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santpower.sharepoint.com/sites/Filings/Shared Documents/OATT Update Filings and Formula Rate Changes/MPD 2023 Update/Discovery/MPUC 1st Set/"/>
    </mc:Choice>
  </mc:AlternateContent>
  <xr:revisionPtr revIDLastSave="2" documentId="13_ncr:1_{41AD62BF-2C3F-49E3-A5B1-6E884E25F1FD}" xr6:coauthVersionLast="47" xr6:coauthVersionMax="47" xr10:uidLastSave="{FCF7CF27-B3C4-4C20-A7C3-B68453CA228E}"/>
  <bookViews>
    <workbookView xWindow="2115" yWindow="2115" windowWidth="21600" windowHeight="11385" xr2:uid="{46A2BB77-2DC5-4295-BA2D-D7DCEAB78988}"/>
  </bookViews>
  <sheets>
    <sheet name="560.0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P">'[1]Summary 0606-1006'!#REF!</definedName>
    <definedName name="_CAP2">#REF!</definedName>
    <definedName name="_clp2">#REF!</definedName>
    <definedName name="_coc2">#REF!</definedName>
    <definedName name="_xlnm._FilterDatabase" localSheetId="0" hidden="1">'560.01'!$A$4:$I$1411</definedName>
    <definedName name="_hpe1">#REF!</definedName>
    <definedName name="_hpe2">#REF!</definedName>
    <definedName name="_hwp1">#REF!</definedName>
    <definedName name="_hwp2">#REF!</definedName>
    <definedName name="_Order1" hidden="1">255</definedName>
    <definedName name="_PP1">#REF!</definedName>
    <definedName name="a">'[2]Interest LTD'!#REF!</definedName>
    <definedName name="Adjustment_Factor_for_Rev_Req">#REF!</definedName>
    <definedName name="alloc1">#REF!</definedName>
    <definedName name="alloc2">#REF!</definedName>
    <definedName name="analysis">#REF!</definedName>
    <definedName name="AssetRange">#REF!</definedName>
    <definedName name="BHD_Plant_Adjustment_Factor">'[3]Exhibit 6'!$D$76</definedName>
    <definedName name="BHD_Plant_PTF">'[3]Exhibit 6'!#REF!</definedName>
    <definedName name="BHD_Plant_TotalTransmission">#REF!</definedName>
    <definedName name="BHD_Plant_Transmission">'[3]Exhibit 6'!#REF!</definedName>
    <definedName name="BHEGEN">#REF!</definedName>
    <definedName name="BUDGETVSACTUAL">#REF!</definedName>
    <definedName name="clpcoc">#REF!</definedName>
    <definedName name="clpcoc2">#REF!</definedName>
    <definedName name="coc">#REF!</definedName>
    <definedName name="Company_Wage_Transmission">[4]District_Allocators!$E$70</definedName>
    <definedName name="COMPARE">#REF!</definedName>
    <definedName name="Consumption">#REF!</definedName>
    <definedName name="Contacts">#REF!</definedName>
    <definedName name="Customer">[5]APR08!$A$1:$E$49</definedName>
    <definedName name="Customers">#REF!</definedName>
    <definedName name="Day">#REF!</definedName>
    <definedName name="DAYs">[6]A!$Q$60</definedName>
    <definedName name="Depr_Life">'[7]T&amp;D Split Substation Summary'!$B$39</definedName>
    <definedName name="DETAIL">#REF!</definedName>
    <definedName name="dfdfdf">#REF!</definedName>
    <definedName name="DispT1">#REF!</definedName>
    <definedName name="Distribution_Rates">#REF!</definedName>
    <definedName name="EQUITY">#REF!</definedName>
    <definedName name="FERC332">#REF!</definedName>
    <definedName name="FERC582">#REF!</definedName>
    <definedName name="FERCANNCHG">#REF!</definedName>
    <definedName name="file">[8]A!$A$1</definedName>
    <definedName name="FINAPR">#REF!</definedName>
    <definedName name="FINAUG">#REF!</definedName>
    <definedName name="FINDEC">#REF!</definedName>
    <definedName name="FINFEB">#REF!</definedName>
    <definedName name="FINJAN">#REF!</definedName>
    <definedName name="FINJUL">#REF!</definedName>
    <definedName name="FINJUN">#REF!</definedName>
    <definedName name="FINMAR">#REF!</definedName>
    <definedName name="FINMAY">#REF!</definedName>
    <definedName name="FINNOV">#REF!</definedName>
    <definedName name="FINOCT">#REF!</definedName>
    <definedName name="FINSEP">#REF!</definedName>
    <definedName name="FINYTD">#REF!</definedName>
    <definedName name="forecastcases">'[9]Forecast Inputs BHD'!$G$6:$S$6</definedName>
    <definedName name="FORM10KSUM">#REF!</definedName>
    <definedName name="FORM10KSUMDTL">#REF!</definedName>
    <definedName name="FORM10KWTR">#REF!</definedName>
    <definedName name="FORM10KWTRDTL">#REF!</definedName>
    <definedName name="HCMINTERRUPT">#REF!</definedName>
    <definedName name="holyoke">#REF!</definedName>
    <definedName name="HOURs">[6]A!$Q$61</definedName>
    <definedName name="hwpcoc">#REF!</definedName>
    <definedName name="hwpcoc2">#REF!</definedName>
    <definedName name="ID" localSheetId="0">"5e3c03bb-3c8c-4261-87b3-cbde9526e6e8"</definedName>
    <definedName name="index">#REF!</definedName>
    <definedName name="INPUT_IN_FERC_FORM_DATABASE">[10]Sheet1!$A$1:$A$3</definedName>
    <definedName name="INTEREST_EXPENSE">#REF!</definedName>
    <definedName name="Interest_Note">#REF!</definedName>
    <definedName name="Inventory_Note">#REF!</definedName>
    <definedName name="ISOBALANCE">#REF!</definedName>
    <definedName name="ISORECON">#REF!</definedName>
    <definedName name="ISOSUMMARY">#REF!</definedName>
    <definedName name="ISOTARIFF">#REF!</definedName>
    <definedName name="Journal_Entry4">'[11]Deferral Mar 13 to Feb 14'!$C$7:$N$61</definedName>
    <definedName name="JournalEntry">'[12]DSM ASSESSMENT'!$D$29:$V$65</definedName>
    <definedName name="JournalEntry3">'[11]Deferral Mar 12 to Feb 13'!$C$7:$N$61</definedName>
    <definedName name="LiabEquityRange">#REF!</definedName>
    <definedName name="List_Cases">OFFSET(#REF!,0,0,0,COUNTA(#REF!))</definedName>
    <definedName name="LoadLosses">#REF!</definedName>
    <definedName name="Local">#REF!</definedName>
    <definedName name="MEPCOEquity">#REF!</definedName>
    <definedName name="minus_S_W_2001">'[13]Last year''s minus S&amp;W'!$A$1</definedName>
    <definedName name="MONTH">[6]A!$Q$58</definedName>
    <definedName name="Months">#REF!</definedName>
    <definedName name="MPD_Plant_TotalTransmission">'[4]Exhibit 6-MPD'!$F$31</definedName>
    <definedName name="MPD_Plant_Transmission">'[4]Exhibit 6-MPD'!$F$28</definedName>
    <definedName name="MYEquity">#REF!</definedName>
    <definedName name="MYMEPCOEquity">#REF!</definedName>
    <definedName name="naec1">#REF!</definedName>
    <definedName name="naec2">#REF!</definedName>
    <definedName name="naeccoc">#REF!</definedName>
    <definedName name="NAECCOC2">#REF!</definedName>
    <definedName name="Net_Income">#REF!</definedName>
    <definedName name="NONCHG">#REF!</definedName>
    <definedName name="OO_Book_Settings_AllowResize" hidden="1">"0"</definedName>
    <definedName name="OO_Book_Settings_BGColor" hidden="1">""</definedName>
    <definedName name="OO_Book_Settings_CellBGColor" hidden="1">""</definedName>
    <definedName name="OO_Book_Settings_Destination" hidden="1">"\\bhecog01\TM1\OLAPObjects\Website\Reports\Income Statement YOY - Mo and YTD.xml"</definedName>
    <definedName name="OO_Book_Settings_Footer" hidden="1">""</definedName>
    <definedName name="OO_Book_Settings_Header" hidden="1">""</definedName>
    <definedName name="OO_Book_Settings_HorizontalCenter" hidden="1">"1"</definedName>
    <definedName name="OO_Book_Settings_IgnoreNoPublishWarning" hidden="1">"0"</definedName>
    <definedName name="OO_Book_Settings_Menu" hidden="1">"ooMenu:All.dim"</definedName>
    <definedName name="OO_Book_Settings_MenuType" hidden="1">"Dim"</definedName>
    <definedName name="OO_Book_Settings_RecalOnDropDownChange" hidden="1">"1"</definedName>
    <definedName name="OO_Book_Settings_RecalOnInputCellChange" hidden="1">"0"</definedName>
    <definedName name="OO_Book_Settings_SynchDestination" hidden="1">"1"</definedName>
    <definedName name="OO_Book_Settings_TBExport" hidden="1">"1"</definedName>
    <definedName name="OO_Book_Settings_TBPaste" hidden="1">"1"</definedName>
    <definedName name="OO_Book_Settings_TBUpdate" hidden="1">"1"</definedName>
    <definedName name="OO_Book_Settings_TBWorksheets" hidden="1">"0"</definedName>
    <definedName name="OO_Book_Settings_TBZoomIn" hidden="1">"1"</definedName>
    <definedName name="OO_Book_Settings_TBZoomOut" hidden="1">"1"</definedName>
    <definedName name="OO_Book_Settings_Toolbar" hidden="1">"1"</definedName>
    <definedName name="OO_Book_Settings_UpdateButton" hidden="1">""</definedName>
    <definedName name="OO_Book_Settings_UseNamedRanges" hidden="1">"1"</definedName>
    <definedName name="OO_Book_Settings_UseWorkbookSettings" hidden="1">"0"</definedName>
    <definedName name="OO_Book_Settings_WorksheetTabs" hidden="1">"1"</definedName>
    <definedName name="OO_Book_Settings_XCDestination" hidden="1">"\\bhecogdev01\TM1\OLAPObjects\Workbooks\Income Statement YOY - Mo and YTD_xCelsius.xls"</definedName>
    <definedName name="ooi_SOCFInputsCurrMo">#REF!</definedName>
    <definedName name="ooi_SOCFInputsYTD">#REF!</definedName>
    <definedName name="oop_BalShtYOYLiab">#REF!</definedName>
    <definedName name="oop_IncStmtYOY">#REF!</definedName>
    <definedName name="OOP_is">#REF!</definedName>
    <definedName name="OOP_IS_TB">#REF!</definedName>
    <definedName name="oop_SOCFinputs">#REF!</definedName>
    <definedName name="OPENACCESS">#REF!</definedName>
    <definedName name="options">[14]Notes!$A$3:$A$4</definedName>
    <definedName name="orig_cost">'[15]capital recovery inputs'!$D$3</definedName>
    <definedName name="OtherCurLiab_Note">#REF!</definedName>
    <definedName name="OtherIncExp_Note">#REF!</definedName>
    <definedName name="panel">#REF!</definedName>
    <definedName name="peaks">#REF!</definedName>
    <definedName name="plant_alloc_post_96">'[3]Worksheet 5 post-96'!$E$39</definedName>
    <definedName name="plant_alloc_pre_97">'[3]Worksheet 5 pre-97'!$E$39</definedName>
    <definedName name="PlantAllocator">'[16]Exhibit 6'!$E$46</definedName>
    <definedName name="PP_Estimates">#REF!</definedName>
    <definedName name="PPage">#REF!</definedName>
    <definedName name="PPage1">#REF!</definedName>
    <definedName name="PPage2">#REF!</definedName>
    <definedName name="_xlnm.Print_Area">'[2]Interest LTD'!#REF!</definedName>
    <definedName name="Print_Area_MI">#REF!</definedName>
    <definedName name="_xlnm.Print_Titles">#N/A</definedName>
    <definedName name="psnh_pilot">#REF!</definedName>
    <definedName name="psnh1">#REF!</definedName>
    <definedName name="psnh2">#REF!</definedName>
    <definedName name="psnhcoc">#REF!</definedName>
    <definedName name="PSNHCOC2">#REF!</definedName>
    <definedName name="PTF_alloc_post_96">'[3]Worksheet 5 post-96'!$E$15</definedName>
    <definedName name="PTF_alloc_pre_97">'[3]Worksheet 5 pre-97'!$E$15</definedName>
    <definedName name="PTFallocator">'[16]Exhibit 6'!$E$22</definedName>
    <definedName name="Purpose">#REF!</definedName>
    <definedName name="PurPwrEstimates">#REF!</definedName>
    <definedName name="QTD">#REF!</definedName>
    <definedName name="rateyears">[9]Notes!$B$4:$B$29</definedName>
    <definedName name="RECONFINCHK">#REF!</definedName>
    <definedName name="Revenue">#REF!</definedName>
    <definedName name="RNS_Credits">#REF!</definedName>
    <definedName name="ROGER">#REF!</definedName>
    <definedName name="Rollins">'[17]2011 booked'!$C$6:$N$37</definedName>
    <definedName name="Rollins_Deferral">'[17]2011 booked'!$C$6:$N$37</definedName>
    <definedName name="S_W_pct_PTF">#REF!</definedName>
    <definedName name="Sales">#REF!</definedName>
    <definedName name="SB">#REF!</definedName>
    <definedName name="SCHXDTL">#REF!</definedName>
    <definedName name="SCHXII">#REF!</definedName>
    <definedName name="select">[3]Notes!$A$4:$A$5</definedName>
    <definedName name="sheet">#REF!</definedName>
    <definedName name="Source">#REF!</definedName>
    <definedName name="STAT44">#REF!</definedName>
    <definedName name="STAT44DTL">#REF!</definedName>
    <definedName name="STAT45">#REF!</definedName>
    <definedName name="STAT45DTL">#REF!</definedName>
    <definedName name="sum">#REF!</definedName>
    <definedName name="summary">#REF!</definedName>
    <definedName name="sumptf2">#REF!</definedName>
    <definedName name="sumtran2">#REF!</definedName>
    <definedName name="sumtrans">#REF!</definedName>
    <definedName name="tbl_Additions_Transmission">#REF!</definedName>
    <definedName name="tbl_Additions_Transmission2_Mark">#REF!</definedName>
    <definedName name="tbl_allclassified">#REF!</definedName>
    <definedName name="tbl_Retirements_Transmission">#REF!</definedName>
    <definedName name="tbl_Retirements_Transmission2_Mark">#REF!</definedName>
    <definedName name="temp">#REF!</definedName>
    <definedName name="title">#REF!</definedName>
    <definedName name="TM1REBUILDOPTION">1</definedName>
    <definedName name="TOTALPG1">#REF!</definedName>
    <definedName name="TOTALPG2">#REF!</definedName>
    <definedName name="TOTALPG3">#REF!</definedName>
    <definedName name="totaltrans">#REF!</definedName>
    <definedName name="Transmission_Rates">#REF!</definedName>
    <definedName name="TransmissionPlantAllocator">'[16]Exhibit 6'!$E$24</definedName>
    <definedName name="U3A2">#REF!</definedName>
    <definedName name="U3A2CHK">#REF!</definedName>
    <definedName name="U3A2DTL">#REF!</definedName>
    <definedName name="unitil_comp">#REF!</definedName>
    <definedName name="unitil_pilot">#REF!</definedName>
    <definedName name="wage_alloc_post_96">'[3]Worksheet 5 post-96'!$E$29</definedName>
    <definedName name="wage_alloc_pre_97">'[3]Worksheet 5 pre-97'!$E$29</definedName>
    <definedName name="WageAllocator">'[16]Exhibit 6'!$E$36</definedName>
    <definedName name="wages">#REF!</definedName>
    <definedName name="WEEK">[6]A!$Q$59</definedName>
    <definedName name="Weeks">#REF!</definedName>
    <definedName name="wmeco1">#REF!</definedName>
    <definedName name="wmeco2">#REF!</definedName>
    <definedName name="wmecococ">#REF!</definedName>
    <definedName name="WMECOCOC2">#REF!</definedName>
    <definedName name="WORK1">'[2]Interest LTD'!#REF!</definedName>
    <definedName name="WORK10">'[2]Interest LTD'!#REF!</definedName>
    <definedName name="WORK2">'[2]Interest LTD'!#REF!</definedName>
    <definedName name="WORK3">'[2]Interest LTD'!#REF!</definedName>
    <definedName name="WORK4">'[2]Interest LTD'!#REF!</definedName>
    <definedName name="WORK5">'[2]Interest LTD'!#REF!</definedName>
    <definedName name="WORK6">'[2]Interest LTD'!#REF!</definedName>
    <definedName name="WORK7">'[2]Interest LTD'!#REF!</definedName>
    <definedName name="WORK8">'[2]Interest LTD'!#REF!</definedName>
    <definedName name="WORK9">'[2]Interest LTD'!#REF!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8" i="1" l="1"/>
</calcChain>
</file>

<file path=xl/sharedStrings.xml><?xml version="1.0" encoding="utf-8"?>
<sst xmlns="http://schemas.openxmlformats.org/spreadsheetml/2006/main" count="10346" uniqueCount="1064">
  <si>
    <t>MPUC-MPD-1-40 Attachment A</t>
  </si>
  <si>
    <t>Transaction Details for FERC Account</t>
  </si>
  <si>
    <t>YEAR</t>
  </si>
  <si>
    <t>MONTH</t>
  </si>
  <si>
    <t>SOURCE</t>
  </si>
  <si>
    <t>VENDOR</t>
  </si>
  <si>
    <t>PROJECT</t>
  </si>
  <si>
    <t>Task</t>
  </si>
  <si>
    <t>DESCRIPTION</t>
  </si>
  <si>
    <t>DOLLARS</t>
  </si>
  <si>
    <t>JOURNAL</t>
  </si>
  <si>
    <t>2022</t>
  </si>
  <si>
    <t>01</t>
  </si>
  <si>
    <t>PR</t>
  </si>
  <si>
    <t>2000</t>
  </si>
  <si>
    <t>750</t>
  </si>
  <si>
    <t>Labor</t>
  </si>
  <si>
    <t>PR0001</t>
  </si>
  <si>
    <t>2002</t>
  </si>
  <si>
    <t>910</t>
  </si>
  <si>
    <t>Amount allocate</t>
  </si>
  <si>
    <t>IN</t>
  </si>
  <si>
    <t>2004</t>
  </si>
  <si>
    <t>500</t>
  </si>
  <si>
    <t>P/C STABILICER NEO BOOT LARGE,</t>
  </si>
  <si>
    <t>IN0001</t>
  </si>
  <si>
    <t>503</t>
  </si>
  <si>
    <t>2135</t>
  </si>
  <si>
    <t>520</t>
  </si>
  <si>
    <t>AP</t>
  </si>
  <si>
    <t>HAINES MFG CO INC</t>
  </si>
  <si>
    <t>2136</t>
  </si>
  <si>
    <t>MATERIALS</t>
  </si>
  <si>
    <t>524024</t>
  </si>
  <si>
    <t>HUNTER PELLETIER</t>
  </si>
  <si>
    <t>2320 Mileage</t>
  </si>
  <si>
    <t>523848</t>
  </si>
  <si>
    <t>KEITH  BROOKS</t>
  </si>
  <si>
    <t>2410 Direct Purchase</t>
  </si>
  <si>
    <t>523872</t>
  </si>
  <si>
    <t>S W COLLINS CO INC</t>
  </si>
  <si>
    <t>2022 BPO</t>
  </si>
  <si>
    <t>523497</t>
  </si>
  <si>
    <t>523612</t>
  </si>
  <si>
    <t>HEWS LAWN CARE &amp; SNOW REMOVAL</t>
  </si>
  <si>
    <t>2138</t>
  </si>
  <si>
    <t>BPO - SNOW PLOWING OF SUB 21-2</t>
  </si>
  <si>
    <t>523610</t>
  </si>
  <si>
    <t>MAINE OXY</t>
  </si>
  <si>
    <t>522819</t>
  </si>
  <si>
    <t>2139</t>
  </si>
  <si>
    <t>2140</t>
  </si>
  <si>
    <t>ALTERNATIVE TECHNOLOGIES INC</t>
  </si>
  <si>
    <t>2146</t>
  </si>
  <si>
    <t>SAMPLE TESTING FOR PCB'S</t>
  </si>
  <si>
    <t>523611</t>
  </si>
  <si>
    <t>DILO COMPANY INC</t>
  </si>
  <si>
    <t>2154</t>
  </si>
  <si>
    <t>93192 Yellow Jacket SuperEvac</t>
  </si>
  <si>
    <t>523694</t>
  </si>
  <si>
    <t>93387 Replacement filter cartr</t>
  </si>
  <si>
    <t>GCC-4909-A Activated alumina f</t>
  </si>
  <si>
    <t>SALES TAXShipping and Handling</t>
  </si>
  <si>
    <t>Shipping and Handling (Parcel)</t>
  </si>
  <si>
    <t>2164</t>
  </si>
  <si>
    <t>GLENN  NADEAU</t>
  </si>
  <si>
    <t>2183</t>
  </si>
  <si>
    <t>2330 Meals Exp Supp Inv</t>
  </si>
  <si>
    <t>523393</t>
  </si>
  <si>
    <t>2340 Other Emp Exp</t>
  </si>
  <si>
    <t>2810 Fees/Dues/Pnlty</t>
  </si>
  <si>
    <t>2234</t>
  </si>
  <si>
    <t>518</t>
  </si>
  <si>
    <t>2235</t>
  </si>
  <si>
    <t>2236</t>
  </si>
  <si>
    <t>UNITED PARCEL SERVICE</t>
  </si>
  <si>
    <t>4633</t>
  </si>
  <si>
    <t>UPS SHIPPING / INSURANCE FEES</t>
  </si>
  <si>
    <t>522697</t>
  </si>
  <si>
    <t>IRELANDS CONCRETE CONSTRUCTION</t>
  </si>
  <si>
    <t>4636</t>
  </si>
  <si>
    <t>CHESTER SUBSTATION SNOW/SAND</t>
  </si>
  <si>
    <t>522822</t>
  </si>
  <si>
    <t>KEENE ROAD 115</t>
  </si>
  <si>
    <t>SERIES CAP</t>
  </si>
  <si>
    <t>522821</t>
  </si>
  <si>
    <t>KL JACK &amp; CO</t>
  </si>
  <si>
    <t>522812</t>
  </si>
  <si>
    <t>RAY PLUMBING COMPANY</t>
  </si>
  <si>
    <t>PORTABLE RENTALS</t>
  </si>
  <si>
    <t>522838</t>
  </si>
  <si>
    <t>522839</t>
  </si>
  <si>
    <t>522840</t>
  </si>
  <si>
    <t>4638</t>
  </si>
  <si>
    <t>4639</t>
  </si>
  <si>
    <t>MATHESON TRI-GAS INC</t>
  </si>
  <si>
    <t>4644</t>
  </si>
  <si>
    <t>NITOGENS</t>
  </si>
  <si>
    <t>523606</t>
  </si>
  <si>
    <t>OP</t>
  </si>
  <si>
    <t>4645</t>
  </si>
  <si>
    <t>PAUL MILLER PAYMENTS DEC</t>
  </si>
  <si>
    <t>OP0001</t>
  </si>
  <si>
    <t>4651</t>
  </si>
  <si>
    <t>TEST GAS IN OIL SAMPLES</t>
  </si>
  <si>
    <t>523283</t>
  </si>
  <si>
    <t>523308</t>
  </si>
  <si>
    <t>4660</t>
  </si>
  <si>
    <t>CANADIAN PACIFIC RAILWAY</t>
  </si>
  <si>
    <t>4666</t>
  </si>
  <si>
    <t>CANADIAN PACIFIC RAILWAY COMPA</t>
  </si>
  <si>
    <t>523100</t>
  </si>
  <si>
    <t>CITY OF BANGOR WASTEWATER</t>
  </si>
  <si>
    <t>CITY OF BANGOR WASTEWATER BILL</t>
  </si>
  <si>
    <t>523805</t>
  </si>
  <si>
    <t>523806</t>
  </si>
  <si>
    <t>BANGOR WINLECTRIC COMPANY</t>
  </si>
  <si>
    <t>550</t>
  </si>
  <si>
    <t>523478</t>
  </si>
  <si>
    <t>523481</t>
  </si>
  <si>
    <t>FITZGERALD, JASON T</t>
  </si>
  <si>
    <t>522971</t>
  </si>
  <si>
    <t>GILMAN ELECTRICAL SUPPLY</t>
  </si>
  <si>
    <t>522823</t>
  </si>
  <si>
    <t>HORIZON SOLUTIONS LLC</t>
  </si>
  <si>
    <t>522846</t>
  </si>
  <si>
    <t>523491</t>
  </si>
  <si>
    <t>STEPHEN SLOAN</t>
  </si>
  <si>
    <t>2320 Executive Mileage</t>
  </si>
  <si>
    <t>522611</t>
  </si>
  <si>
    <t>MILEAGE CORRECTION-EXP86451 SU</t>
  </si>
  <si>
    <t>523175</t>
  </si>
  <si>
    <t>SCOTT AUXIER</t>
  </si>
  <si>
    <t>4668</t>
  </si>
  <si>
    <t>522980</t>
  </si>
  <si>
    <t>AVIAT US INC</t>
  </si>
  <si>
    <t>TECHNICAL SUPPORT, AVIAT CARE</t>
  </si>
  <si>
    <t>522789</t>
  </si>
  <si>
    <t>DANIEL CASSIDY</t>
  </si>
  <si>
    <t>523871</t>
  </si>
  <si>
    <t>DEAD RIVER COMPANY</t>
  </si>
  <si>
    <t>Liquid Propane - Potter Hill/B</t>
  </si>
  <si>
    <t>520956</t>
  </si>
  <si>
    <t>NDC COMMUNICATIONS</t>
  </si>
  <si>
    <t>SERVICES, TOWER CLIMBING, REPL</t>
  </si>
  <si>
    <t>523638</t>
  </si>
  <si>
    <t>4672</t>
  </si>
  <si>
    <t>WOODARD, MATTHEW K</t>
  </si>
  <si>
    <t>4779</t>
  </si>
  <si>
    <t>185</t>
  </si>
  <si>
    <t>2760 Info Tech Sfwr</t>
  </si>
  <si>
    <t>523373</t>
  </si>
  <si>
    <t>5030</t>
  </si>
  <si>
    <t>EMERA DEC STN REIMBURSEMENT/EV</t>
  </si>
  <si>
    <t>MILLER, Mr. PAUL J</t>
  </si>
  <si>
    <t>523855</t>
  </si>
  <si>
    <t>522613</t>
  </si>
  <si>
    <t>VELOCITYEHS</t>
  </si>
  <si>
    <t>5406</t>
  </si>
  <si>
    <t>215</t>
  </si>
  <si>
    <t>MSDS SYSTEM</t>
  </si>
  <si>
    <t>522664</t>
  </si>
  <si>
    <t>SPECTRUM REACH</t>
  </si>
  <si>
    <t>410</t>
  </si>
  <si>
    <t>NET FOR OSPREY CAM</t>
  </si>
  <si>
    <t>523647</t>
  </si>
  <si>
    <t>DEREK FISKE</t>
  </si>
  <si>
    <t>6112</t>
  </si>
  <si>
    <t>523862</t>
  </si>
  <si>
    <t>530</t>
  </si>
  <si>
    <t>6113</t>
  </si>
  <si>
    <t>6114</t>
  </si>
  <si>
    <t>6178</t>
  </si>
  <si>
    <t>700</t>
  </si>
  <si>
    <t>Project Usage</t>
  </si>
  <si>
    <t>6181</t>
  </si>
  <si>
    <t>6403</t>
  </si>
  <si>
    <t>6575</t>
  </si>
  <si>
    <t>510</t>
  </si>
  <si>
    <t>6830</t>
  </si>
  <si>
    <t>APPERSON, JOHN B</t>
  </si>
  <si>
    <t>7367</t>
  </si>
  <si>
    <t>524269</t>
  </si>
  <si>
    <t>GILMORE, ANDREW J</t>
  </si>
  <si>
    <t>7900</t>
  </si>
  <si>
    <t>2310 Training Mtls</t>
  </si>
  <si>
    <t>524265</t>
  </si>
  <si>
    <t>NELSON, HEATHER M</t>
  </si>
  <si>
    <t>523851</t>
  </si>
  <si>
    <t>BATTERIES ALKALINE, SIZE AA, D</t>
  </si>
  <si>
    <t>9042</t>
  </si>
  <si>
    <t>820</t>
  </si>
  <si>
    <t>PAYROLL ACCRUAL JAN 31</t>
  </si>
  <si>
    <t>REVERSE PAYROLL ACCRUAL DEC 27</t>
  </si>
  <si>
    <t>9298</t>
  </si>
  <si>
    <t>110</t>
  </si>
  <si>
    <t>120</t>
  </si>
  <si>
    <t>9530</t>
  </si>
  <si>
    <t>9584</t>
  </si>
  <si>
    <t>9585</t>
  </si>
  <si>
    <t>GL</t>
  </si>
  <si>
    <t>9999</t>
  </si>
  <si>
    <t>999</t>
  </si>
  <si>
    <t>O&amp;M Allocation</t>
  </si>
  <si>
    <t>O&amp;M Al</t>
  </si>
  <si>
    <t>Storeroom and Transportation A</t>
  </si>
  <si>
    <t>S&amp;T Al</t>
  </si>
  <si>
    <t>319E</t>
  </si>
  <si>
    <t>341D</t>
  </si>
  <si>
    <t>407E</t>
  </si>
  <si>
    <t>502E</t>
  </si>
  <si>
    <t>680E</t>
  </si>
  <si>
    <t>701B</t>
  </si>
  <si>
    <t>552</t>
  </si>
  <si>
    <t>50%SAXL SUB-1</t>
  </si>
  <si>
    <t>901D</t>
  </si>
  <si>
    <t>910D</t>
  </si>
  <si>
    <t>S001</t>
  </si>
  <si>
    <t>02</t>
  </si>
  <si>
    <t>BATTERIES ALKALINE, SIZE AAA,</t>
  </si>
  <si>
    <t>REFUND/CED/GILMAN ELECTRIC SUP</t>
  </si>
  <si>
    <t>524547</t>
  </si>
  <si>
    <t>525380</t>
  </si>
  <si>
    <t>M &amp; M SHEET METAL &amp; WELDING</t>
  </si>
  <si>
    <t>524555</t>
  </si>
  <si>
    <t>524545</t>
  </si>
  <si>
    <t>525133</t>
  </si>
  <si>
    <t>525134</t>
  </si>
  <si>
    <t>525132</t>
  </si>
  <si>
    <t>SODERBERG COMPANY INC</t>
  </si>
  <si>
    <t>CARIBOU DAM</t>
  </si>
  <si>
    <t>525518</t>
  </si>
  <si>
    <t>WESCO DISTRIBUTION INC</t>
  </si>
  <si>
    <t>GGS***116B6708G4-7-W73-W5 ET-1</t>
  </si>
  <si>
    <t>525272</t>
  </si>
  <si>
    <t>SALES TAXGGS***116B6708G4-7-W7</t>
  </si>
  <si>
    <t>TRAVIS PATTERN &amp; FOUNDRY</t>
  </si>
  <si>
    <t>BRZ. CABLE 230KV AND BELOW BOL</t>
  </si>
  <si>
    <t>524958</t>
  </si>
  <si>
    <t>SALES TAXBRZ. CABLE 230KV AND</t>
  </si>
  <si>
    <t>2141</t>
  </si>
  <si>
    <t>2153</t>
  </si>
  <si>
    <t>ELECTRICAL SUPPLIES AND GOODS</t>
  </si>
  <si>
    <t>524612</t>
  </si>
  <si>
    <t>SALES TAXELECTRICAL SUPPLIES A</t>
  </si>
  <si>
    <t>2166</t>
  </si>
  <si>
    <t>EXACTER INC</t>
  </si>
  <si>
    <t>EXACTER: ONE-TIME ASSESSMENT O</t>
  </si>
  <si>
    <t>524616</t>
  </si>
  <si>
    <t>524885</t>
  </si>
  <si>
    <t>524886</t>
  </si>
  <si>
    <t>524525</t>
  </si>
  <si>
    <t>524526</t>
  </si>
  <si>
    <t>524527</t>
  </si>
  <si>
    <t>ROBERT STUTZMAN MASTER TECHNIC</t>
  </si>
  <si>
    <t>PEST CONTROL</t>
  </si>
  <si>
    <t>524561</t>
  </si>
  <si>
    <t>524562</t>
  </si>
  <si>
    <t>BRENT SUTHERLAND</t>
  </si>
  <si>
    <t>4640</t>
  </si>
  <si>
    <t>525538</t>
  </si>
  <si>
    <t>PAUL MILLER PAYMENTS FEB</t>
  </si>
  <si>
    <t>524559</t>
  </si>
  <si>
    <t>EASTERN MAINE RAILWAY COMPANY</t>
  </si>
  <si>
    <t>EASTERN MAINE RAILWAY, INV #60</t>
  </si>
  <si>
    <t>526030</t>
  </si>
  <si>
    <t>MAINE CENTRAL RAILROAD</t>
  </si>
  <si>
    <t>PAN AM RAILWAYS: FOR PROPERTY</t>
  </si>
  <si>
    <t>524848</t>
  </si>
  <si>
    <t>TREASURER STATE OF MAINE</t>
  </si>
  <si>
    <t>TREASURER STATE OF MAINE: SUBM</t>
  </si>
  <si>
    <t>525717</t>
  </si>
  <si>
    <t>524943</t>
  </si>
  <si>
    <t>524699</t>
  </si>
  <si>
    <t>JOHN DOYON</t>
  </si>
  <si>
    <t>525566</t>
  </si>
  <si>
    <t>525577</t>
  </si>
  <si>
    <t>Versant Jan Stn Reinbursement/</t>
  </si>
  <si>
    <t>Tier 2 reporting</t>
  </si>
  <si>
    <t>526104</t>
  </si>
  <si>
    <t>525531</t>
  </si>
  <si>
    <t>LOBBY STOCK</t>
  </si>
  <si>
    <t>SIEMENS INDUSTRY INC</t>
  </si>
  <si>
    <t>PSS CAPE ""COMPLIANCE"" SOFTWA</t>
  </si>
  <si>
    <t>524323</t>
  </si>
  <si>
    <t>PSS CAPE ""PRO-STANDARD"" SOFT</t>
  </si>
  <si>
    <t>SALES TAXPSS CAPE ""COMPLIANCE</t>
  </si>
  <si>
    <t>YATES, BRENNAN L</t>
  </si>
  <si>
    <t>4455 Equip/Other</t>
  </si>
  <si>
    <t>526081</t>
  </si>
  <si>
    <t>526082</t>
  </si>
  <si>
    <t>GLASSES CLEAR, NEMESIS #KCS256</t>
  </si>
  <si>
    <t>GLASSES DARK, NEMESIS #KCS2568</t>
  </si>
  <si>
    <t>GLASSES, CLEAR, UVEX HYPERSHOC</t>
  </si>
  <si>
    <t>GLASSES, GRAY, UVEX HYPERSHOCK</t>
  </si>
  <si>
    <t>GLOVES WORK, WINTER, THINSULAT</t>
  </si>
  <si>
    <t>DONALD KING</t>
  </si>
  <si>
    <t>2730 Office Supplies</t>
  </si>
  <si>
    <t>526088</t>
  </si>
  <si>
    <t>525157</t>
  </si>
  <si>
    <t>O&amp;M Trans</t>
  </si>
  <si>
    <t>DAVID RIDEOUT</t>
  </si>
  <si>
    <t>2420 Lease/Rental</t>
  </si>
  <si>
    <t>525153</t>
  </si>
  <si>
    <t>1/10/22 Service Call to Denerg</t>
  </si>
  <si>
    <t>1/13/22 Service Call to Denerg</t>
  </si>
  <si>
    <t>1/14/22 Service Call to Denerg</t>
  </si>
  <si>
    <t>1/18/22 Service Call to Denerg</t>
  </si>
  <si>
    <t>1/20/22 Service Call to Denerg</t>
  </si>
  <si>
    <t>1/26/22 Service Call to Denerg</t>
  </si>
  <si>
    <t>1/31/22 Service Call to Denerg</t>
  </si>
  <si>
    <t>1/6/22 Service Call to Denergi</t>
  </si>
  <si>
    <t>2/1/22 Service Call to Denergi</t>
  </si>
  <si>
    <t>2/10/22 Service Call to Denerg</t>
  </si>
  <si>
    <t>2/11/22 Service Call to Denerg</t>
  </si>
  <si>
    <t>2/14/22 Service Call to Denerg</t>
  </si>
  <si>
    <t>2/15/22 Service Call to Denerg</t>
  </si>
  <si>
    <t>2/16/22 Service Call to Denerg</t>
  </si>
  <si>
    <t>2/17/22 Service Call to Denerg</t>
  </si>
  <si>
    <t>2/2/22 Service Call to Denergi</t>
  </si>
  <si>
    <t>2/21/22 Service Call to Denerg</t>
  </si>
  <si>
    <t>2/22/22 Service Call to Denerg</t>
  </si>
  <si>
    <t>2/3/22 Service Call to Denergi</t>
  </si>
  <si>
    <t>2/7/22 Service Call to Denergi</t>
  </si>
  <si>
    <t>2/9/22 Service Call to Denergi</t>
  </si>
  <si>
    <t>9583</t>
  </si>
  <si>
    <t>PROJECT FLAGGING</t>
  </si>
  <si>
    <t>FLAGGING WEEK ENDING 1/2/22 IN</t>
  </si>
  <si>
    <t>524823</t>
  </si>
  <si>
    <t>142D</t>
  </si>
  <si>
    <t>459C</t>
  </si>
  <si>
    <t>620E</t>
  </si>
  <si>
    <t>Saxl Park Plowing &amp; Sanding/EA</t>
  </si>
  <si>
    <t>03</t>
  </si>
  <si>
    <t>VSH RECLASS D TO T</t>
  </si>
  <si>
    <t>2137</t>
  </si>
  <si>
    <t>FUSE, POWER 125AMP, S&amp;C # 4561</t>
  </si>
  <si>
    <t>ARRESTER POLYMER INTERMEDIATE,</t>
  </si>
  <si>
    <t>Heat Pump Remote - PI Invoice</t>
  </si>
  <si>
    <t>526511</t>
  </si>
  <si>
    <t>526973</t>
  </si>
  <si>
    <t>526328</t>
  </si>
  <si>
    <t>526351</t>
  </si>
  <si>
    <t>527741</t>
  </si>
  <si>
    <t>526978</t>
  </si>
  <si>
    <t>INSULATORS STATION POST, 15KV,</t>
  </si>
  <si>
    <t>526289</t>
  </si>
  <si>
    <t>2320 Travel Exp Supp Inv</t>
  </si>
  <si>
    <t>527083</t>
  </si>
  <si>
    <t>2430 Other Equip Exp</t>
  </si>
  <si>
    <t>528042</t>
  </si>
  <si>
    <t>MAINE HELICOPTERS INC</t>
  </si>
  <si>
    <t>MAINE HELICOPTER FOR 2022 WINT</t>
  </si>
  <si>
    <t>527490</t>
  </si>
  <si>
    <t>4635</t>
  </si>
  <si>
    <t>527445</t>
  </si>
  <si>
    <t>BUD'S LANDSCAPING &amp; CONSTRUCTI</t>
  </si>
  <si>
    <t>Repair Drive way - Columbia Fa</t>
  </si>
  <si>
    <t>527734</t>
  </si>
  <si>
    <t>527078</t>
  </si>
  <si>
    <t>526352</t>
  </si>
  <si>
    <t>526355</t>
  </si>
  <si>
    <t>MARCUS NORTON &amp; SONS LLC</t>
  </si>
  <si>
    <t>Snow Removal and sanding JAN20</t>
  </si>
  <si>
    <t>528197</t>
  </si>
  <si>
    <t>RANDY PERRY</t>
  </si>
  <si>
    <t>Snow removal for Deblois and C</t>
  </si>
  <si>
    <t>527760</t>
  </si>
  <si>
    <t>526337</t>
  </si>
  <si>
    <t>526338</t>
  </si>
  <si>
    <t>526339</t>
  </si>
  <si>
    <t>528200</t>
  </si>
  <si>
    <t>528201</t>
  </si>
  <si>
    <t>528202</t>
  </si>
  <si>
    <t>526281</t>
  </si>
  <si>
    <t>526285</t>
  </si>
  <si>
    <t>526286</t>
  </si>
  <si>
    <t>527679</t>
  </si>
  <si>
    <t>527680</t>
  </si>
  <si>
    <t>FUSES POWER, EG-1, 65E, 46KV,</t>
  </si>
  <si>
    <t>FIRST LINE ASSOCIATES LLC</t>
  </si>
  <si>
    <t>PART # CW18524-PVC, 3DJ-09HP B</t>
  </si>
  <si>
    <t>526257</t>
  </si>
  <si>
    <t>PART # PB00341, BOLT ASSY 5/16</t>
  </si>
  <si>
    <t>527690</t>
  </si>
  <si>
    <t>PART # PK04629, LPC 3.59X1.00X</t>
  </si>
  <si>
    <t>PART # PK04765, LPC 1.00X4.28X</t>
  </si>
  <si>
    <t>PART # RJ00207, APPLICATOR GUN</t>
  </si>
  <si>
    <t>SALES TAXPART # RJ00207, APPLI</t>
  </si>
  <si>
    <t>526287</t>
  </si>
  <si>
    <t>527768</t>
  </si>
  <si>
    <t>PAUL MILLER PAYMENTS MAR</t>
  </si>
  <si>
    <t>526955</t>
  </si>
  <si>
    <t>PAN AM RAILWAYS: MULTIPLE INVO</t>
  </si>
  <si>
    <t>526359</t>
  </si>
  <si>
    <t>526360</t>
  </si>
  <si>
    <t>526363</t>
  </si>
  <si>
    <t>526364</t>
  </si>
  <si>
    <t>526365</t>
  </si>
  <si>
    <t>526367</t>
  </si>
  <si>
    <t>526372</t>
  </si>
  <si>
    <t>526373</t>
  </si>
  <si>
    <t>526374</t>
  </si>
  <si>
    <t>526375</t>
  </si>
  <si>
    <t>526377</t>
  </si>
  <si>
    <t>526381</t>
  </si>
  <si>
    <t>526386</t>
  </si>
  <si>
    <t>526392</t>
  </si>
  <si>
    <t>526393</t>
  </si>
  <si>
    <t>526394</t>
  </si>
  <si>
    <t>526395</t>
  </si>
  <si>
    <t>526397</t>
  </si>
  <si>
    <t>526398</t>
  </si>
  <si>
    <t>526400</t>
  </si>
  <si>
    <t>526813</t>
  </si>
  <si>
    <t>JAMES W SEWALL CO</t>
  </si>
  <si>
    <t>SEWALL, INV #SEW-3685: 4666/55</t>
  </si>
  <si>
    <t>526520</t>
  </si>
  <si>
    <t>SEWALL</t>
  </si>
  <si>
    <t>4667</t>
  </si>
  <si>
    <t>527481</t>
  </si>
  <si>
    <t>4669</t>
  </si>
  <si>
    <t>BREAKER SERVICE INC</t>
  </si>
  <si>
    <t>K15028 NORGREN PILOT VALVE REP</t>
  </si>
  <si>
    <t>526258</t>
  </si>
  <si>
    <t>K15031 NORGREN MAIN CONTROL VA</t>
  </si>
  <si>
    <t>SALES TAXK15031 NORGREN MAIN C</t>
  </si>
  <si>
    <t>CONCORDE SPECIALTY GASES INC</t>
  </si>
  <si>
    <t>Prepping Customer Owned Cylind</t>
  </si>
  <si>
    <t>526345</t>
  </si>
  <si>
    <t>SALES TAXShipping and Handlein</t>
  </si>
  <si>
    <t>SF6 99.99% Sulfur Hexafluoride</t>
  </si>
  <si>
    <t>Shipping and Handleing</t>
  </si>
  <si>
    <t>KEVIN WORSTER</t>
  </si>
  <si>
    <t>527064</t>
  </si>
  <si>
    <t>OMICRON ELECTRONICS CORP USA</t>
  </si>
  <si>
    <t>COMPANO 100 Micro-Ohm Applicat</t>
  </si>
  <si>
    <t>526261</t>
  </si>
  <si>
    <t>SALES TAXCOMPANO 100 Micro-Ohm</t>
  </si>
  <si>
    <t>VERSANT FEB STN REINBURSEMENT/</t>
  </si>
  <si>
    <t>TRC SOLUTIONS</t>
  </si>
  <si>
    <t>Tier II reporting</t>
  </si>
  <si>
    <t>527605</t>
  </si>
  <si>
    <t>527408</t>
  </si>
  <si>
    <t>PADS OIL SORBENT, DIMPLE WHITE</t>
  </si>
  <si>
    <t>TAPE DUCT,  2"" X 60 YDS, 3M X</t>
  </si>
  <si>
    <t>LOBBY STOCK ALLOCATION</t>
  </si>
  <si>
    <t>527082</t>
  </si>
  <si>
    <t>527062</t>
  </si>
  <si>
    <t>527074</t>
  </si>
  <si>
    <t>PAQUETTE, GIL</t>
  </si>
  <si>
    <t>2710 Telephone Usage</t>
  </si>
  <si>
    <t>527073</t>
  </si>
  <si>
    <t>O&amp;M TRANS</t>
  </si>
  <si>
    <t>BOLTS DA, 20"" X 3/4"", #J-889</t>
  </si>
  <si>
    <t>FLAGGING WEEK ENDING 3/13/22 I</t>
  </si>
  <si>
    <t>527547</t>
  </si>
  <si>
    <t>SJ0403</t>
  </si>
  <si>
    <t>426E</t>
  </si>
  <si>
    <t>CABLE HENDRIX, 1/0, 35KV AAAC,</t>
  </si>
  <si>
    <t>487E</t>
  </si>
  <si>
    <t>04</t>
  </si>
  <si>
    <t>P/C STABILICER NEO BOOT X-LARG</t>
  </si>
  <si>
    <t>FUSE, POWER 65A, S&amp;C # 456065R</t>
  </si>
  <si>
    <t>529355</t>
  </si>
  <si>
    <t>DBK USA INC</t>
  </si>
  <si>
    <t>FGC2002.1D  Cirrus 80, 300/600</t>
  </si>
  <si>
    <t>529547</t>
  </si>
  <si>
    <t>SALES TAXFGC2002.1D  Cirrus 80</t>
  </si>
  <si>
    <t>4632</t>
  </si>
  <si>
    <t>529611</t>
  </si>
  <si>
    <t>528372</t>
  </si>
  <si>
    <t>Foundation repair - Deblois</t>
  </si>
  <si>
    <t>529232</t>
  </si>
  <si>
    <t>529315</t>
  </si>
  <si>
    <t>FW WEBB CO</t>
  </si>
  <si>
    <t>528599</t>
  </si>
  <si>
    <t>529347</t>
  </si>
  <si>
    <t>529348</t>
  </si>
  <si>
    <t>529243</t>
  </si>
  <si>
    <t>529233</t>
  </si>
  <si>
    <t>529352</t>
  </si>
  <si>
    <t>529353</t>
  </si>
  <si>
    <t>PAUL MILLER PAYMENTS APR</t>
  </si>
  <si>
    <t>528494</t>
  </si>
  <si>
    <t>UPS SHIPPING FEES AES &amp; ALT TE</t>
  </si>
  <si>
    <t>528363</t>
  </si>
  <si>
    <t>UPS SHIPPING FEES TO AES AND A</t>
  </si>
  <si>
    <t>528943</t>
  </si>
  <si>
    <t>529890</t>
  </si>
  <si>
    <t>529646</t>
  </si>
  <si>
    <t>2700 Postage/Delivery</t>
  </si>
  <si>
    <t>VERSANT POWER MAR STN REIBURSE</t>
  </si>
  <si>
    <t>Versant Power June STN Reimbur</t>
  </si>
  <si>
    <t>529625</t>
  </si>
  <si>
    <t>CHARTER COMMUNICATION</t>
  </si>
  <si>
    <t>529394</t>
  </si>
  <si>
    <t>EARTHCAM INC</t>
  </si>
  <si>
    <t>OSPREY CAM</t>
  </si>
  <si>
    <t>528864</t>
  </si>
  <si>
    <t>SIROIS, GARY (Sonny)</t>
  </si>
  <si>
    <t>510549</t>
  </si>
  <si>
    <t>PAYROLL ACCRUAL</t>
  </si>
  <si>
    <t>2/23/22 Service Call to Denerg</t>
  </si>
  <si>
    <t>2/24/22 Service Call to Denerg</t>
  </si>
  <si>
    <t>2/28/22 Service Call to Denerg</t>
  </si>
  <si>
    <t>3/1/22 Service Call to Denergi</t>
  </si>
  <si>
    <t>3/10/22 Service Call to Denerg</t>
  </si>
  <si>
    <t>3/11/22 Service Call to Denerg</t>
  </si>
  <si>
    <t>3/14/22 Service Call to Denerg</t>
  </si>
  <si>
    <t>3/15/22 Service Call to Denerg</t>
  </si>
  <si>
    <t>3/16/22 Service Call to Denerg</t>
  </si>
  <si>
    <t>3/17/22 Service Call to Denerg</t>
  </si>
  <si>
    <t>3/18/22 Service Call to Denerg</t>
  </si>
  <si>
    <t>3/2/22 Service Call to Denergi</t>
  </si>
  <si>
    <t>3/21/22 Service Call to Denerg</t>
  </si>
  <si>
    <t>3/22/22 Service Call to Denerg</t>
  </si>
  <si>
    <t>3/23/22 Service Call to Denerg</t>
  </si>
  <si>
    <t>3/24/22 Service Call to Denerg</t>
  </si>
  <si>
    <t>3/25/22 Service Call to Denerg</t>
  </si>
  <si>
    <t>3/28/22 Service Call to Denerg</t>
  </si>
  <si>
    <t>3/29/22 Service Call to Denerg</t>
  </si>
  <si>
    <t>3/3/22 Service Call to Denergi</t>
  </si>
  <si>
    <t>3/30/22 Service Call to Denerg</t>
  </si>
  <si>
    <t>3/31/22 Service Call to Denerg</t>
  </si>
  <si>
    <t>3/4/22 Service Call to Denergi</t>
  </si>
  <si>
    <t>3/7/22 Service Call to Denergi</t>
  </si>
  <si>
    <t>3/8/22 Service Call to Denergi</t>
  </si>
  <si>
    <t>3/9/22 Service Call to Denergi</t>
  </si>
  <si>
    <t>488E</t>
  </si>
  <si>
    <t>847B</t>
  </si>
  <si>
    <t>05</t>
  </si>
  <si>
    <t>530417</t>
  </si>
  <si>
    <t>Snow removal and sanding Seaso</t>
  </si>
  <si>
    <t>530483</t>
  </si>
  <si>
    <t>2145</t>
  </si>
  <si>
    <t>37562AMK NORGREN PILOT VALVE</t>
  </si>
  <si>
    <t>530045</t>
  </si>
  <si>
    <t>SALES TAX37562AMK NORGREN PILO</t>
  </si>
  <si>
    <t>COASTAL AUTO PARTS INC</t>
  </si>
  <si>
    <t>530419</t>
  </si>
  <si>
    <t>530507</t>
  </si>
  <si>
    <t>530797</t>
  </si>
  <si>
    <t>530506</t>
  </si>
  <si>
    <t>530496</t>
  </si>
  <si>
    <t>530497</t>
  </si>
  <si>
    <t>530498</t>
  </si>
  <si>
    <t>531707</t>
  </si>
  <si>
    <t>531708</t>
  </si>
  <si>
    <t>PAUL MILLER PAYMENTS MAY</t>
  </si>
  <si>
    <t>530409</t>
  </si>
  <si>
    <t>EASTERN MAINE RAILWAY: OHW AGR</t>
  </si>
  <si>
    <t>530631</t>
  </si>
  <si>
    <t>MAINE DEPT OF TRANSPORTATION</t>
  </si>
  <si>
    <t>MASTER UTILITY AGREEMENT FOR C</t>
  </si>
  <si>
    <t>530218</t>
  </si>
  <si>
    <t>531278</t>
  </si>
  <si>
    <t>530777</t>
  </si>
  <si>
    <t>Versant Power APRIL Statement</t>
  </si>
  <si>
    <t>530442</t>
  </si>
  <si>
    <t>530829</t>
  </si>
  <si>
    <t>COLLEEN BRIDGES</t>
  </si>
  <si>
    <t>531762</t>
  </si>
  <si>
    <t>GLOVES, NITRILE DISPOSABLE NIT</t>
  </si>
  <si>
    <t>P/C SPILL SUPPLIES, POLY BAGS,</t>
  </si>
  <si>
    <t>530076</t>
  </si>
  <si>
    <t>HELICOPTER PATROLS</t>
  </si>
  <si>
    <t>530695</t>
  </si>
  <si>
    <t>530432</t>
  </si>
  <si>
    <t>530433</t>
  </si>
  <si>
    <t>530068</t>
  </si>
  <si>
    <t>531255</t>
  </si>
  <si>
    <t>BEVERLY ERICKSON</t>
  </si>
  <si>
    <t>530971</t>
  </si>
  <si>
    <t>4/11/22 Service Call to Denerg</t>
  </si>
  <si>
    <t>4/12/22 Service Call to Denerg</t>
  </si>
  <si>
    <t>4/13/22 Service Call to Denerg</t>
  </si>
  <si>
    <t>4/14/22 Service Call to Denerg</t>
  </si>
  <si>
    <t>4/15/22 Service Call to Denerg</t>
  </si>
  <si>
    <t>4/18/22 Service Call to Denerg</t>
  </si>
  <si>
    <t>O&amp;M ALLOCATIONS</t>
  </si>
  <si>
    <t>O&amp;M AL</t>
  </si>
  <si>
    <t>S&amp;T ALLOCATIONS</t>
  </si>
  <si>
    <t>S&amp;T AL</t>
  </si>
  <si>
    <t>255E</t>
  </si>
  <si>
    <t>531259</t>
  </si>
  <si>
    <t>422E</t>
  </si>
  <si>
    <t>480E</t>
  </si>
  <si>
    <t>482E</t>
  </si>
  <si>
    <t>528E</t>
  </si>
  <si>
    <t>548E</t>
  </si>
  <si>
    <t>625E</t>
  </si>
  <si>
    <t>634D</t>
  </si>
  <si>
    <t>904E</t>
  </si>
  <si>
    <t>06</t>
  </si>
  <si>
    <t>VSH D TO T</t>
  </si>
  <si>
    <t>LAWN CARE</t>
  </si>
  <si>
    <t>532356</t>
  </si>
  <si>
    <t>532019</t>
  </si>
  <si>
    <t>532726</t>
  </si>
  <si>
    <t>532251</t>
  </si>
  <si>
    <t>UTILITY ASSET MANAGEMENT</t>
  </si>
  <si>
    <t>UTILITY ASSET MANAGEMENT: 2022</t>
  </si>
  <si>
    <t>533125</t>
  </si>
  <si>
    <t>532244</t>
  </si>
  <si>
    <t>ASPLUNDH TREE EXPERT CO</t>
  </si>
  <si>
    <t>SUBSTATION SPRAYING FOR PERIOD</t>
  </si>
  <si>
    <t>532168</t>
  </si>
  <si>
    <t>532526</t>
  </si>
  <si>
    <t>532954</t>
  </si>
  <si>
    <t>533169</t>
  </si>
  <si>
    <t>533432</t>
  </si>
  <si>
    <t>532024</t>
  </si>
  <si>
    <t>532025</t>
  </si>
  <si>
    <t>532026</t>
  </si>
  <si>
    <t>532015</t>
  </si>
  <si>
    <t>532820</t>
  </si>
  <si>
    <t>532821</t>
  </si>
  <si>
    <t>532822</t>
  </si>
  <si>
    <t>STS OPERATING INC</t>
  </si>
  <si>
    <t>43 SERIES HOSE - ERIC LECLAIR</t>
  </si>
  <si>
    <t>532823</t>
  </si>
  <si>
    <t>533151</t>
  </si>
  <si>
    <t>532042</t>
  </si>
  <si>
    <t>2022 Fiber Lease from Versant</t>
  </si>
  <si>
    <t>PAUL MILLER PAYMENTS JUNE</t>
  </si>
  <si>
    <t>UPS SHIPPING FEES TO ALTERNATI</t>
  </si>
  <si>
    <t>532836</t>
  </si>
  <si>
    <t>533367</t>
  </si>
  <si>
    <t>MDOT: RR CROSSING</t>
  </si>
  <si>
    <t>533133</t>
  </si>
  <si>
    <t>532941</t>
  </si>
  <si>
    <t>TROY INDUSTRIAL SOLUTIONS</t>
  </si>
  <si>
    <t>533272</t>
  </si>
  <si>
    <t>VERSANT POWER JUNE STN REIMBUR</t>
  </si>
  <si>
    <t>532237</t>
  </si>
  <si>
    <t>532904</t>
  </si>
  <si>
    <t>533416</t>
  </si>
  <si>
    <t>532236</t>
  </si>
  <si>
    <t>Personal Expense on Company Cr</t>
  </si>
  <si>
    <t>CHARTER COMMUNICATIONS HOLDING</t>
  </si>
  <si>
    <t>532473</t>
  </si>
  <si>
    <t>532352</t>
  </si>
  <si>
    <t>MACDONALD, LOGAN V</t>
  </si>
  <si>
    <t>533417</t>
  </si>
  <si>
    <t>532908</t>
  </si>
  <si>
    <t>Harrington Colvert Repair and</t>
  </si>
  <si>
    <t>532737</t>
  </si>
  <si>
    <t>533171</t>
  </si>
  <si>
    <t>LOBBY STOCK ALLOCATION CORRECT</t>
  </si>
  <si>
    <t>533396</t>
  </si>
  <si>
    <t>533397</t>
  </si>
  <si>
    <t>533413</t>
  </si>
  <si>
    <t>533405</t>
  </si>
  <si>
    <t>5/11/22 Service Call to Denerg</t>
  </si>
  <si>
    <t>5/12/22 Service Call to Denerg</t>
  </si>
  <si>
    <t>5/16/22 Service Call to Denerg</t>
  </si>
  <si>
    <t>5/17/22 Service Call to Denerg</t>
  </si>
  <si>
    <t>5/18/22 Service Call to Denerg</t>
  </si>
  <si>
    <t>5/19/22 Service Call to Denerg</t>
  </si>
  <si>
    <t>5/20/22 Service Call to Denerg</t>
  </si>
  <si>
    <t>5/23/22 Service Call to Denerg</t>
  </si>
  <si>
    <t>5/24/22 Service Call to Denerg</t>
  </si>
  <si>
    <t>5/25/22 Service Call to Denerg</t>
  </si>
  <si>
    <t>5/26/22 Service Call to Denerg</t>
  </si>
  <si>
    <t>5/27/22 Service Call to Denerg</t>
  </si>
  <si>
    <t>5/31/22 Service Call to Denerg</t>
  </si>
  <si>
    <t>6/1/22 Service Call to Denergi</t>
  </si>
  <si>
    <t>6/10/22 Service Call to Denerg</t>
  </si>
  <si>
    <t>6/13/22 Service Call to Denerg</t>
  </si>
  <si>
    <t>6/14/22 Service Call to Denerg</t>
  </si>
  <si>
    <t>6/15/22 Service Call to Denerg</t>
  </si>
  <si>
    <t>6/2/22 Service Call to Denergi</t>
  </si>
  <si>
    <t>6/3/22 Service Call to Denergi</t>
  </si>
  <si>
    <t>6/6/22 Service Call to Denergi</t>
  </si>
  <si>
    <t>6/7/22 Service Call to Denergi</t>
  </si>
  <si>
    <t>6/8/22 Service Call to Denergi</t>
  </si>
  <si>
    <t>6/9/22 Service Call to Denergi</t>
  </si>
  <si>
    <t>JULY PAYROLL REVERSAL FIX</t>
  </si>
  <si>
    <t>SJ0313</t>
  </si>
  <si>
    <t>445E</t>
  </si>
  <si>
    <t>Ferry Services Bass Harbor/Swa</t>
  </si>
  <si>
    <t>533109</t>
  </si>
  <si>
    <t>691E</t>
  </si>
  <si>
    <t>820A</t>
  </si>
  <si>
    <t>O&amp;M EXPENSES/MEPCO</t>
  </si>
  <si>
    <t>07</t>
  </si>
  <si>
    <t>GLASSES, INDOOR/OUTDOOR, SMITH</t>
  </si>
  <si>
    <t>GLOVES, MAJESTIC GOATSKIN # 15</t>
  </si>
  <si>
    <t>NOR - Tree Trimming Invoice 66</t>
  </si>
  <si>
    <t>534015</t>
  </si>
  <si>
    <t>534873</t>
  </si>
  <si>
    <t>535360</t>
  </si>
  <si>
    <t>MAINE FIRE PREVENTION</t>
  </si>
  <si>
    <t>Annual Fire Extinguisher Inspe</t>
  </si>
  <si>
    <t>534867</t>
  </si>
  <si>
    <t>533996</t>
  </si>
  <si>
    <t>535357</t>
  </si>
  <si>
    <t>534994</t>
  </si>
  <si>
    <t>FUSE HOLDER, 50AMP, 15KV, NO F</t>
  </si>
  <si>
    <t>534839</t>
  </si>
  <si>
    <t>534727</t>
  </si>
  <si>
    <t>534237</t>
  </si>
  <si>
    <t>2233</t>
  </si>
  <si>
    <t>534694</t>
  </si>
  <si>
    <t>CENTRAL MAINE FIRE PROS - BANG</t>
  </si>
  <si>
    <t>Agent Inspection of Fire Extin</t>
  </si>
  <si>
    <t>535379</t>
  </si>
  <si>
    <t>533984</t>
  </si>
  <si>
    <t>533985</t>
  </si>
  <si>
    <t>533986</t>
  </si>
  <si>
    <t>535427</t>
  </si>
  <si>
    <t>535428</t>
  </si>
  <si>
    <t>535429</t>
  </si>
  <si>
    <t>534860</t>
  </si>
  <si>
    <t>534861</t>
  </si>
  <si>
    <t>CUTOUT, LOADBREAK 15KV, 100 AM</t>
  </si>
  <si>
    <t>INSECT REPELLENT, BEE-BOPPER 1</t>
  </si>
  <si>
    <t>TRUFUEL, 50:1 MIX, 95 OCTANE,</t>
  </si>
  <si>
    <t>PAUL MILLER PAYMENTS JULY</t>
  </si>
  <si>
    <t>534864</t>
  </si>
  <si>
    <t>MDOT: RR CROSSING IN FRANKLIN,</t>
  </si>
  <si>
    <t>534457</t>
  </si>
  <si>
    <t>534124</t>
  </si>
  <si>
    <t>POWER LINE SYSTEMS INC</t>
  </si>
  <si>
    <t>POWER LINE SYSTEMS: LICENSE RE</t>
  </si>
  <si>
    <t>534735</t>
  </si>
  <si>
    <t>534723</t>
  </si>
  <si>
    <t>HALEY WARD INC</t>
  </si>
  <si>
    <t>Communication Tower Evaluation</t>
  </si>
  <si>
    <t>534449</t>
  </si>
  <si>
    <t>VERSANT POWER JUNE STN REBIMBU</t>
  </si>
  <si>
    <t>6452</t>
  </si>
  <si>
    <t>533811</t>
  </si>
  <si>
    <t>INDUSTRIAL PROTECTION PRODUCTS</t>
  </si>
  <si>
    <t>IPP, INV #356173-00: SAFETY GL</t>
  </si>
  <si>
    <t>533939</t>
  </si>
  <si>
    <t>COOLERS WATER, 3 GAL, IGLOO #4</t>
  </si>
  <si>
    <t>CORRECT PAYROLL ACCRUAL REVERS</t>
  </si>
  <si>
    <t>SJ0405</t>
  </si>
  <si>
    <t>406D</t>
  </si>
  <si>
    <t>FIXING CWIP CLEAN UP</t>
  </si>
  <si>
    <t>495E</t>
  </si>
  <si>
    <t>558E</t>
  </si>
  <si>
    <t>660E</t>
  </si>
  <si>
    <t>875E</t>
  </si>
  <si>
    <t>876E</t>
  </si>
  <si>
    <t>08</t>
  </si>
  <si>
    <t>MAINE HELICOPTOR: 2022 SUMMER</t>
  </si>
  <si>
    <t>537191</t>
  </si>
  <si>
    <t>CARY DAIGLE</t>
  </si>
  <si>
    <t>536777</t>
  </si>
  <si>
    <t>537149</t>
  </si>
  <si>
    <t>PAUL MILLER PAYMENTS AUGUST</t>
  </si>
  <si>
    <t>537329</t>
  </si>
  <si>
    <t>ARK ENGINEERING &amp; TECHNICAL SE</t>
  </si>
  <si>
    <t>ARK ENGINEERING, INVOICES I-27</t>
  </si>
  <si>
    <t>536258</t>
  </si>
  <si>
    <t>536259</t>
  </si>
  <si>
    <t>536260</t>
  </si>
  <si>
    <t>535501</t>
  </si>
  <si>
    <t>537161</t>
  </si>
  <si>
    <t>BATTERIES ALKALINE, 9 VOLT, DU</t>
  </si>
  <si>
    <t>GLASSES, CLEAR, SMITH &amp; WESSON</t>
  </si>
  <si>
    <t>GLASSES, SMOKE, SMITH &amp; WESSON</t>
  </si>
  <si>
    <t>CABLE CONTROL, SHIELDED, 2/C,</t>
  </si>
  <si>
    <t>VERSANT POWER JUL STN REMBURSE</t>
  </si>
  <si>
    <t>RED PAILS, 5 GAL. W/SNAP TOP L</t>
  </si>
  <si>
    <t>WHITE PAILS, 1 GAL. W/SCREW TO</t>
  </si>
  <si>
    <t>535898</t>
  </si>
  <si>
    <t>PADS OIL SORBENT, BOOM, 5"" X</t>
  </si>
  <si>
    <t>BONNEY STAFFING CENTER INC</t>
  </si>
  <si>
    <t>wk ending 07/31/22 P Glidden I</t>
  </si>
  <si>
    <t>536404</t>
  </si>
  <si>
    <t>wk ending 8/07/22 P Glidden In</t>
  </si>
  <si>
    <t>536403</t>
  </si>
  <si>
    <t>MONROE INFRARED TECHNOLOGY</t>
  </si>
  <si>
    <t>MONROE INFRARED TECHNOLOGIES:</t>
  </si>
  <si>
    <t>535599</t>
  </si>
  <si>
    <t>2770 Info Tech Supply</t>
  </si>
  <si>
    <t>536761</t>
  </si>
  <si>
    <t>Safety Glasses PETER HANSCOM A</t>
  </si>
  <si>
    <t>534947</t>
  </si>
  <si>
    <t>536734</t>
  </si>
  <si>
    <t>O&amp;M TRANS CORRECT US-24EH-0822</t>
  </si>
  <si>
    <t>O&amp;M TRANS REVERSAL</t>
  </si>
  <si>
    <t>537150</t>
  </si>
  <si>
    <t>LANG, SAMANTHA</t>
  </si>
  <si>
    <t>536758</t>
  </si>
  <si>
    <t>Revers</t>
  </si>
  <si>
    <t>325E</t>
  </si>
  <si>
    <t>DANIEL  LEE</t>
  </si>
  <si>
    <t>537424</t>
  </si>
  <si>
    <t>404C</t>
  </si>
  <si>
    <t>ACADIA FUEL &amp; MARINE LLC</t>
  </si>
  <si>
    <t>Barge - trip to Great Cranberr</t>
  </si>
  <si>
    <t>536415</t>
  </si>
  <si>
    <t>Bass Harbor Ferry</t>
  </si>
  <si>
    <t>536198</t>
  </si>
  <si>
    <t>450E</t>
  </si>
  <si>
    <t>698D</t>
  </si>
  <si>
    <t>09</t>
  </si>
  <si>
    <t>IMPACTO TURBOTOE, STEEL TOE CA</t>
  </si>
  <si>
    <t>T/T TAPE MEASURE, 100' FG, KES</t>
  </si>
  <si>
    <t>537671</t>
  </si>
  <si>
    <t>537919</t>
  </si>
  <si>
    <t>539167</t>
  </si>
  <si>
    <t>ONESPAN POWERLINE SERVICES LLC</t>
  </si>
  <si>
    <t>ONE SPAN: 2022 TRANSMISSION LI</t>
  </si>
  <si>
    <t>538828</t>
  </si>
  <si>
    <t>537722</t>
  </si>
  <si>
    <t>539352</t>
  </si>
  <si>
    <t>MECHANICAL SERVICES INC</t>
  </si>
  <si>
    <t>Equipment Repair - Columbia Fa</t>
  </si>
  <si>
    <t>537666</t>
  </si>
  <si>
    <t>537723</t>
  </si>
  <si>
    <t>537724</t>
  </si>
  <si>
    <t>537725</t>
  </si>
  <si>
    <t>539181</t>
  </si>
  <si>
    <t>539182</t>
  </si>
  <si>
    <t>ARRESTERS TRANSFORMER, 10KV PO</t>
  </si>
  <si>
    <t>FUSES POWER, SMD-1A, 175E, 46K</t>
  </si>
  <si>
    <t>GUARDS, BUS ISOLATION SQUIRREL</t>
  </si>
  <si>
    <t>INSULATORS STATION POST, POLYM</t>
  </si>
  <si>
    <t>PAUL MILLER PAYMENTS SEPTEMBER</t>
  </si>
  <si>
    <t>539161</t>
  </si>
  <si>
    <t>539164</t>
  </si>
  <si>
    <t>538414</t>
  </si>
  <si>
    <t>538029</t>
  </si>
  <si>
    <t>538046</t>
  </si>
  <si>
    <t>Tower Evaluations - Service re</t>
  </si>
  <si>
    <t>537915</t>
  </si>
  <si>
    <t>539117</t>
  </si>
  <si>
    <t>VERSANT POWER SEP STN REIMBURS</t>
  </si>
  <si>
    <t>538401</t>
  </si>
  <si>
    <t>538402</t>
  </si>
  <si>
    <t>538935</t>
  </si>
  <si>
    <t>DYER, REBECCA F</t>
  </si>
  <si>
    <t>538956</t>
  </si>
  <si>
    <t>PRESCRIPTION EYEWEAR FOR DAVID</t>
  </si>
  <si>
    <t>539369</t>
  </si>
  <si>
    <t>SWITCHING TAGS, RED,  DANGER D</t>
  </si>
  <si>
    <t>SWITCHING TAGS, YELLOW, CAUTIO</t>
  </si>
  <si>
    <t>TIE WRAP, 3/16"" WIDE X 11"" L</t>
  </si>
  <si>
    <t>PAYROLL ACCRUAL SEP 26-30</t>
  </si>
  <si>
    <t>667C</t>
  </si>
  <si>
    <t>900</t>
  </si>
  <si>
    <t>Transfer from 327A for deferre</t>
  </si>
  <si>
    <t>Transfer from 556B for deferre</t>
  </si>
  <si>
    <t>Transfer from 8173 for deferre</t>
  </si>
  <si>
    <t>Transfer from 8871 for deferre</t>
  </si>
  <si>
    <t>848B</t>
  </si>
  <si>
    <t>PROJECT CLEAN UP</t>
  </si>
  <si>
    <t>988B</t>
  </si>
  <si>
    <t>10</t>
  </si>
  <si>
    <t>Mow/Trim NOR and Rista House P</t>
  </si>
  <si>
    <t>540372</t>
  </si>
  <si>
    <t>PADLOCK, WILSON BOHANNAN # 681</t>
  </si>
  <si>
    <t>539440</t>
  </si>
  <si>
    <t>UPS SHIPPING FEES TO DOBLE &amp; P</t>
  </si>
  <si>
    <t>540512</t>
  </si>
  <si>
    <t>540865</t>
  </si>
  <si>
    <t>540867</t>
  </si>
  <si>
    <t>540868</t>
  </si>
  <si>
    <t>540869</t>
  </si>
  <si>
    <t>540276</t>
  </si>
  <si>
    <t>540374</t>
  </si>
  <si>
    <t>540375</t>
  </si>
  <si>
    <t>Substation pest control Octobe</t>
  </si>
  <si>
    <t>540953</t>
  </si>
  <si>
    <t>540954</t>
  </si>
  <si>
    <t>540880</t>
  </si>
  <si>
    <t>PAUL MILLER PAYMENTS OCTOBER</t>
  </si>
  <si>
    <t>539583</t>
  </si>
  <si>
    <t>SEWALL, INV #SEW-4075: 4666/55</t>
  </si>
  <si>
    <t>540095</t>
  </si>
  <si>
    <t>SALES TAXWESCO DISTRIBUTION: 4</t>
  </si>
  <si>
    <t>540232</t>
  </si>
  <si>
    <t>WESCO DISTRIBUTION: 450 50 LB</t>
  </si>
  <si>
    <t>540224</t>
  </si>
  <si>
    <t>DIAMOND TOWERS IV LLC</t>
  </si>
  <si>
    <t>2023 Annual Site Rental - West</t>
  </si>
  <si>
    <t>540892</t>
  </si>
  <si>
    <t>Tower Evaluation-Service rende</t>
  </si>
  <si>
    <t>540955</t>
  </si>
  <si>
    <t>LUCAS TREE EXPERTS</t>
  </si>
  <si>
    <t>CAPITAL</t>
  </si>
  <si>
    <t>540813</t>
  </si>
  <si>
    <t>SERVICES, TOWER, MW PATH ALIGN</t>
  </si>
  <si>
    <t>539989</t>
  </si>
  <si>
    <t>540863</t>
  </si>
  <si>
    <t>FLYNN, JOHN J</t>
  </si>
  <si>
    <t>539522</t>
  </si>
  <si>
    <t>539553</t>
  </si>
  <si>
    <t>540258</t>
  </si>
  <si>
    <t>ALAMON INC</t>
  </si>
  <si>
    <t>ALAMON: EXCAVATION &amp; TREATMENT</t>
  </si>
  <si>
    <t>539441</t>
  </si>
  <si>
    <t>540777</t>
  </si>
  <si>
    <t>539436</t>
  </si>
  <si>
    <t>539437</t>
  </si>
  <si>
    <t>539438</t>
  </si>
  <si>
    <t>539439</t>
  </si>
  <si>
    <t>541010</t>
  </si>
  <si>
    <t>SALES TAXMONROE INFRARED TECHN</t>
  </si>
  <si>
    <t>HAMPTON INN</t>
  </si>
  <si>
    <t>HAMPTON INN, INV #34129: HOTEL</t>
  </si>
  <si>
    <t>540094</t>
  </si>
  <si>
    <t>539518</t>
  </si>
  <si>
    <t>REVERSE PAYROLL ACCRUAL SEP 26</t>
  </si>
  <si>
    <t>185V</t>
  </si>
  <si>
    <t>185W</t>
  </si>
  <si>
    <t>757E</t>
  </si>
  <si>
    <t>970E</t>
  </si>
  <si>
    <t>11</t>
  </si>
  <si>
    <t>HELMET LINER, LONG, ERGODYNE #</t>
  </si>
  <si>
    <t>541931</t>
  </si>
  <si>
    <t>541809</t>
  </si>
  <si>
    <t>542939</t>
  </si>
  <si>
    <t>DAVEY RESOURCE GROUP</t>
  </si>
  <si>
    <t>DAVEY RESOURCE GROUP: EXTERNAL</t>
  </si>
  <si>
    <t>541485</t>
  </si>
  <si>
    <t>541570</t>
  </si>
  <si>
    <t>DOBLE ENGINEERING</t>
  </si>
  <si>
    <t>PROTECTION SUITE PRO CONTRACT</t>
  </si>
  <si>
    <t>541908</t>
  </si>
  <si>
    <t>SALES TAXPROTECTION SUITE PRO</t>
  </si>
  <si>
    <t>UPS SHIPPING FEES TO SCHWEITZE</t>
  </si>
  <si>
    <t>541824</t>
  </si>
  <si>
    <t>542528</t>
  </si>
  <si>
    <t>541804</t>
  </si>
  <si>
    <t>541805</t>
  </si>
  <si>
    <t>541806</t>
  </si>
  <si>
    <t>541807</t>
  </si>
  <si>
    <t>541322</t>
  </si>
  <si>
    <t>URSA MAJOR LLC</t>
  </si>
  <si>
    <t>AMERICAN FOREST MANAGEMENT (UR</t>
  </si>
  <si>
    <t>541514</t>
  </si>
  <si>
    <t>542581</t>
  </si>
  <si>
    <t>BELINDA SWETT</t>
  </si>
  <si>
    <t>543088</t>
  </si>
  <si>
    <t>541810</t>
  </si>
  <si>
    <t>VERSANT POWER OCT STN REIBURSE</t>
  </si>
  <si>
    <t>VERSANT POWER OCTOBER STN REIM</t>
  </si>
  <si>
    <t>542010</t>
  </si>
  <si>
    <t>542312</t>
  </si>
  <si>
    <t>GLOVES, SUPERIOR ENDURA GOATSK</t>
  </si>
  <si>
    <t>Casco Bay Incremental Cost Bil</t>
  </si>
  <si>
    <t>RLC ENGINEERING</t>
  </si>
  <si>
    <t>Engineering Services for the m</t>
  </si>
  <si>
    <t>542875</t>
  </si>
  <si>
    <t>541698</t>
  </si>
  <si>
    <t>UPS SHIPPING &amp; INSURANCE FEES</t>
  </si>
  <si>
    <t>541943</t>
  </si>
  <si>
    <t>543093</t>
  </si>
  <si>
    <t>310C</t>
  </si>
  <si>
    <t>493E</t>
  </si>
  <si>
    <t>CLEAN HARBORS</t>
  </si>
  <si>
    <t>535E</t>
  </si>
  <si>
    <t>SPILL RESPONSE</t>
  </si>
  <si>
    <t>542299</t>
  </si>
  <si>
    <t>12</t>
  </si>
  <si>
    <t>VSH D TO T RECLASS</t>
  </si>
  <si>
    <t>OMICRON TOTAL CARE SERVICE CON</t>
  </si>
  <si>
    <t>543303</t>
  </si>
  <si>
    <t>WIRE BARE CU, 4/0, 19 STR, SOF</t>
  </si>
  <si>
    <t>543878</t>
  </si>
  <si>
    <t>544658</t>
  </si>
  <si>
    <t>INSULATORS STATION POST, 34.5K</t>
  </si>
  <si>
    <t>SIEMENS ENERGY INC</t>
  </si>
  <si>
    <t>P3R266C072H07 T - THERMOSTAT</t>
  </si>
  <si>
    <t>544897</t>
  </si>
  <si>
    <t>SALES TAXP3R266C072H07 T - THE</t>
  </si>
  <si>
    <t>544171</t>
  </si>
  <si>
    <t>544163</t>
  </si>
  <si>
    <t>HOT SHOT INFRARED INSPECTIONS</t>
  </si>
  <si>
    <t>HOT SHOT INFRARED INSPECTIONS:</t>
  </si>
  <si>
    <t>544411</t>
  </si>
  <si>
    <t>Fire Extinguisher Yearly Inspe</t>
  </si>
  <si>
    <t>544554</t>
  </si>
  <si>
    <t>544555</t>
  </si>
  <si>
    <t>544556</t>
  </si>
  <si>
    <t>544557</t>
  </si>
  <si>
    <t>544558</t>
  </si>
  <si>
    <t>544559</t>
  </si>
  <si>
    <t>544560</t>
  </si>
  <si>
    <t>544561</t>
  </si>
  <si>
    <t>544562</t>
  </si>
  <si>
    <t>544563</t>
  </si>
  <si>
    <t>544564</t>
  </si>
  <si>
    <t>544565</t>
  </si>
  <si>
    <t>544566</t>
  </si>
  <si>
    <t>544567</t>
  </si>
  <si>
    <t>544568</t>
  </si>
  <si>
    <t>543887</t>
  </si>
  <si>
    <t>543888</t>
  </si>
  <si>
    <t>543889</t>
  </si>
  <si>
    <t>543890</t>
  </si>
  <si>
    <t>545046</t>
  </si>
  <si>
    <t>545047</t>
  </si>
  <si>
    <t>545048</t>
  </si>
  <si>
    <t>Pest Control - NOV2022</t>
  </si>
  <si>
    <t>543826</t>
  </si>
  <si>
    <t>543827</t>
  </si>
  <si>
    <t>543828</t>
  </si>
  <si>
    <t>ARRESTER, TRANSMISSION LINE, 9</t>
  </si>
  <si>
    <t>AMERICAN CONCRETE INDUSTRIES</t>
  </si>
  <si>
    <t>1'x1'x4' Precast Blocks. Block</t>
  </si>
  <si>
    <t>543432</t>
  </si>
  <si>
    <t>Fuel Surcharge 0-25 Miles</t>
  </si>
  <si>
    <t>SALES TAXFuel Surcharge 0-25 M</t>
  </si>
  <si>
    <t>543732</t>
  </si>
  <si>
    <t>544666</t>
  </si>
  <si>
    <t>543733</t>
  </si>
  <si>
    <t>545049</t>
  </si>
  <si>
    <t>MDOT INV #22DT0116030: RR CROS</t>
  </si>
  <si>
    <t>544413</t>
  </si>
  <si>
    <t>544499</t>
  </si>
  <si>
    <t>543996</t>
  </si>
  <si>
    <t>544839</t>
  </si>
  <si>
    <t>RELAY SETTINGS/ENGINEERING FOR</t>
  </si>
  <si>
    <t>544444</t>
  </si>
  <si>
    <t>544834</t>
  </si>
  <si>
    <t>Professional Services through</t>
  </si>
  <si>
    <t>543903</t>
  </si>
  <si>
    <t>VERSANT POWER NOVEMBER STN REI</t>
  </si>
  <si>
    <t>545071</t>
  </si>
  <si>
    <t>543763</t>
  </si>
  <si>
    <t>544366</t>
  </si>
  <si>
    <t>544486</t>
  </si>
  <si>
    <t>5817</t>
  </si>
  <si>
    <t>544172</t>
  </si>
  <si>
    <t>CREATIVE IMAGING GROUP</t>
  </si>
  <si>
    <t>CREATIVE IMAGING GROUP, INV #0</t>
  </si>
  <si>
    <t>544971</t>
  </si>
  <si>
    <t>CREATIVE IMAGING, INV #0057681</t>
  </si>
  <si>
    <t>544415</t>
  </si>
  <si>
    <t>543983</t>
  </si>
  <si>
    <t>543322</t>
  </si>
  <si>
    <t>GLOVES LINERS, RAGG WOOL, SUPE</t>
  </si>
  <si>
    <t>GLOVES WINTER, MEDIUM, KINCO #</t>
  </si>
  <si>
    <t>GLOVES WINTER, X-LARGE, KINCO</t>
  </si>
  <si>
    <t>HELMET, KNIT CAP N-FERNO, HRC</t>
  </si>
  <si>
    <t>P/C HOLD FOR EVALUATION SEAL T</t>
  </si>
  <si>
    <t>POLARTEC FR FLEECE NECK GAITER</t>
  </si>
  <si>
    <t>RAIN JACKET, LARGE, TINGLEY EC</t>
  </si>
  <si>
    <t>RAIN PANTS, LARGE, TINGLEY ECL</t>
  </si>
  <si>
    <t>YAKTRAX DIAMOND GRIP, LARGE, S</t>
  </si>
  <si>
    <t>9588</t>
  </si>
  <si>
    <t>341E</t>
  </si>
  <si>
    <t>TRAINING</t>
  </si>
  <si>
    <t>543760</t>
  </si>
  <si>
    <t>Medway roll off</t>
  </si>
  <si>
    <t>543759</t>
  </si>
  <si>
    <t>988A</t>
  </si>
  <si>
    <t>S002</t>
  </si>
  <si>
    <t>ARM FIBERGLASS EXTRA H/D, 10'</t>
  </si>
  <si>
    <t>BRACKET POLE TOP, FOR POST TYP</t>
  </si>
  <si>
    <t>INSULATORS POLYMERIC LINE POST</t>
  </si>
  <si>
    <t>Lobby Stock</t>
  </si>
  <si>
    <t>STORM HELICOPTER PATROL</t>
  </si>
  <si>
    <t>TRANSMISSION STORM VEG MANAGEM</t>
  </si>
  <si>
    <t>56099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</si>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</sst>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.##"/>
    <numFmt numFmtId="166" formatCode="mmm\ d\,\ yyyy"/>
    <numFmt numFmtId="167" formatCode="_(* #,##0.0_);_(* \(#,##0.0\);_(* &quot;-&quot;??_);_(@_)"/>
    <numFmt numFmtId="168" formatCode="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F2F1F1"/>
      </patternFill>
    </fill>
    <fill>
      <patternFill patternType="solid">
        <fgColor rgb="FFDFDFDF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4" fillId="0" borderId="3" xfId="0" applyFont="1" applyBorder="1" applyAlignment="1">
      <alignment horizontal="right" vertical="top" wrapText="1"/>
    </xf>
    <xf numFmtId="165" fontId="4" fillId="0" borderId="3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4" fillId="0" borderId="5" xfId="0" applyFont="1" applyBorder="1" applyAlignment="1">
      <alignment horizontal="right" vertical="top" wrapText="1"/>
    </xf>
    <xf numFmtId="165" fontId="4" fillId="0" borderId="5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vertical="top" wrapText="1"/>
    </xf>
    <xf numFmtId="3" fontId="5" fillId="3" borderId="5" xfId="0" applyNumberFormat="1" applyFont="1" applyFill="1" applyBorder="1" applyAlignment="1">
      <alignment horizontal="right" vertical="top"/>
    </xf>
    <xf numFmtId="0" fontId="0" fillId="3" borderId="5" xfId="0" applyFill="1" applyBorder="1"/>
    <xf numFmtId="3" fontId="5" fillId="4" borderId="5" xfId="0" applyNumberFormat="1" applyFont="1" applyFill="1" applyBorder="1" applyAlignment="1">
      <alignment horizontal="right" vertical="top"/>
    </xf>
    <xf numFmtId="0" fontId="0" fillId="4" borderId="5" xfId="0" applyFill="1" applyBorder="1"/>
    <xf numFmtId="0" fontId="2" fillId="0" borderId="0" xfId="0" applyFont="1" applyAlignment="1">
      <alignment vertical="center"/>
    </xf>
    <xf numFmtId="0" fontId="5" fillId="3" borderId="5" xfId="0" applyFont="1" applyFill="1" applyBorder="1" applyAlignment="1">
      <alignment vertical="top"/>
    </xf>
    <xf numFmtId="0" fontId="0" fillId="3" borderId="3" xfId="0" applyFill="1" applyBorder="1"/>
    <xf numFmtId="0" fontId="0" fillId="3" borderId="4" xfId="0" applyFill="1" applyBorder="1"/>
    <xf numFmtId="0" fontId="5" fillId="4" borderId="5" xfId="0" applyFont="1" applyFill="1" applyBorder="1" applyAlignment="1">
      <alignment vertical="top"/>
    </xf>
    <xf numFmtId="0" fontId="0" fillId="4" borderId="3" xfId="0" applyFill="1" applyBorder="1"/>
    <xf numFmtId="0" fontId="0" fillId="4" borderId="4" xfId="0" applyFill="1" applyBorder="1"/>
    <xf numFmtId="166" fontId="3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19" fontId="3" fillId="0" borderId="0" xfId="0" applyNumberFormat="1" applyFont="1" applyAlignment="1">
      <alignment vertical="top"/>
    </xf>
    <xf numFmtId="167" fontId="0" fillId="0" borderId="0" xfId="1" applyNumberFormat="1" applyFont="1" applyFill="1"/>
    <xf numFmtId="168" fontId="0" fillId="0" borderId="0" xfId="0" applyNumberFormat="1" applyAlignment="1" applyProtection="1">
      <alignment horizontal="center" vertical="center"/>
      <protection locked="0"/>
    </xf>
    <xf numFmtId="10" fontId="6" fillId="0" borderId="0" xfId="2" applyNumberFormat="1" applyFont="1" applyFill="1"/>
    <xf numFmtId="10" fontId="0" fillId="0" borderId="0" xfId="0" applyNumberFormat="1"/>
    <xf numFmtId="43" fontId="0" fillId="0" borderId="0" xfId="0" applyNumberFormat="1"/>
    <xf numFmtId="164" fontId="0" fillId="0" borderId="0" xfId="1" applyNumberFormat="1" applyFont="1" applyFill="1"/>
    <xf numFmtId="0" fontId="4" fillId="5" borderId="5" xfId="0" applyFont="1" applyFill="1" applyBorder="1" applyAlignment="1">
      <alignment horizontal="left" vertical="top" wrapText="1"/>
    </xf>
    <xf numFmtId="0" fontId="0" fillId="5" borderId="5" xfId="0" applyFill="1" applyBorder="1" applyAlignment="1">
      <alignment wrapText="1"/>
    </xf>
    <xf numFmtId="0" fontId="4" fillId="5" borderId="5" xfId="0" applyFont="1" applyFill="1" applyBorder="1" applyAlignment="1">
      <alignment horizontal="right" vertical="top" wrapText="1"/>
    </xf>
    <xf numFmtId="165" fontId="4" fillId="5" borderId="5" xfId="0" applyNumberFormat="1" applyFont="1" applyFill="1" applyBorder="1" applyAlignment="1">
      <alignment horizontal="right" vertical="top" wrapText="1"/>
    </xf>
    <xf numFmtId="168" fontId="0" fillId="5" borderId="0" xfId="0" applyNumberFormat="1" applyFill="1" applyAlignment="1" applyProtection="1">
      <alignment horizontal="center" vertical="center"/>
      <protection locked="0"/>
    </xf>
    <xf numFmtId="10" fontId="6" fillId="5" borderId="0" xfId="2" applyNumberFormat="1" applyFont="1" applyFill="1"/>
    <xf numFmtId="43" fontId="0" fillId="5" borderId="0" xfId="0" applyNumberFormat="1" applyFill="1"/>
    <xf numFmtId="0" fontId="0" fillId="0" borderId="0" xfId="0" applyAlignment="1">
      <alignment horizontal="right"/>
    </xf>
  </cellXfs>
  <cellStyles count="4">
    <cellStyle name="Comma" xfId="1" builtinId="3"/>
    <cellStyle name="Normal" xfId="0" builtinId="0"/>
    <cellStyle name="Normal 149" xfId="3" xr:uid="{81822360-34E3-4AD0-9BCB-F4E0321C718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Controller\Trans%20Admin\Rate%20Calculations\NEPOOL\PTF%20RR\2006\True%20Up%20ROE%20Examp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FERC%20Forms/2019/Q4/Pg.%20110-113,%20118-119,%20200-201,%20227,%20250-251,%20254b,%20256-257%20Balance%20Sheet/Pg%20110-113,%20118-119,%20200-201,%20227,%20250-251,%20254b,%20256-257%20Suppor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era%20FS\Monthly%20workpapers\2016\Purchased%20Power%20&amp;%20Stranded%20Costs\SC%20Rev%20Purch%20Power%20Recon%20Summary%203-14%20to%202-14-201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Emera%20FS\Monthly%20workpapers\2012\Worksheets\DSM%20TM1%20Template%209-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WRK_GRP\PRICING\Transmission\PTF\2002\corrected%20all_ptf2002%20UI%20Revisions%20After%20Audit-In%20Progres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A1%20-%20Projects\Projects\Project%20-%20OATT%20Prep%20Template\EM%20-%20OATT%20Formula%20Tool%20-%20inDev%2010.23.18.1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jones\Local%20Settings\Temporary%20Internet%20Files\Content.Outlook\K8BKNU9M\Copy%20of%20Pro%20Forma%20for%20the%20115%20kV%20line%20with%20the%20Powersville%20sub%20(revised%20OCT%2011)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Users\statro\AppData\Local\Microsoft\Windows\Temporary%20Internet%20Files\Content.Outlook\R3U2PRGH\Impact%20of%20FERC%20ROE%20decision%20on%20Possible%20Refund%20for%20period%20from%206-19-14%20Forward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era%20FS\Monthly%20workpapers\2013\Purchased%20Power\Rollins%20LTC%20SC%20Purch%20Power%20Recon%20Summary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Emera%20FS\Monthly%20workpapers\2010\Form1\2010%20Form%201%20FERC%20Bal%20Sheet,%20Inc%20Stmt,%20Stmt%20of%20RE,%20Stmt%20of%20AOCI,%20Electric%20Oper%20Revs%20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A1%20-%20Sales%20and%20Revenue%20Forecasting%20and%20Analysis\2%20-%20Forecasting%20-%20Sales%20and%20Revenue\2021\Q3\Transmission\VP%20-%202021%20Q3%20Transmission%20Forecast%202021.07.14%20-%20BHD%20NEW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Documents%20and%20Settings\brent\Local%20Settings\Temporary%20Internet%20Files\Content.Outlook\GT8UBA53\101904280_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Emera%20FS\Monthly%20workpapers\2009\Worksheets\Customer%20Count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CONADM/TEST/FCW/Data97/TRAN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acmag\LOCALS~1\Temp\Approximate%20calculation%20of%20PTF%20and%20non-PTF%20plant%20for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CONADM/TEST/NUTRANS/TARIFFS/FIRM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fs02\rates\Users\cwilcox\Desktop\Can%20be%20deleted\EM%20%20-%2019BP%20Transmission%20Formulas%20-%202018.09.03%20Dea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R"/>
      <sheetName val="Summary 0606-1006"/>
      <sheetName val="Cap  Structure"/>
      <sheetName val="Rate Base"/>
      <sheetName val="Expense"/>
      <sheetName val="Allocations"/>
      <sheetName val="Support"/>
      <sheetName val="PTF Plant"/>
      <sheetName val="HVDC Plant"/>
      <sheetName val="Equity AFUDC"/>
      <sheetName val="Int. Fac. Chg"/>
      <sheetName val="AandGExp"/>
      <sheetName val="Rents"/>
      <sheetName val="Revenue"/>
      <sheetName val="Summary 1106-0507"/>
      <sheetName val="Trueup"/>
      <sheetName val="Interest"/>
      <sheetName val="St.Macros"/>
      <sheetName val="Temp"/>
      <sheetName val="Sheet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 110-111"/>
      <sheetName val="Pg 112-113"/>
      <sheetName val="Pg 118-119"/>
      <sheetName val="Pg 200"/>
      <sheetName val="Pg 201"/>
      <sheetName val="Pg 227"/>
      <sheetName val="Pg 250-251"/>
      <sheetName val="Pg 254b"/>
      <sheetName val="Pg 256-257"/>
      <sheetName val="Form 1 BS"/>
      <sheetName val="State. of CS Invest."/>
      <sheetName val="MY&amp;MEPCO Equity"/>
      <sheetName val="Pg 227 Backup"/>
      <sheetName val="Pg 227 Restated"/>
      <sheetName val="Pg 227 Backup Restated"/>
      <sheetName val="Pg 227 Query"/>
      <sheetName val="Interest LTD"/>
      <sheetName val="Sheet1"/>
      <sheetName val="Cognos_Office_Connection_Cach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erral Mar 10 to Feb 11"/>
      <sheetName val="Deferral Mar 11 to Feb 12"/>
      <sheetName val="Deferral Mar 12 to Feb 13"/>
      <sheetName val="P&amp;L Reconciliation-Rate Yr 2"/>
      <sheetName val="P&amp;L Reconciliation-Rate Yr 1"/>
      <sheetName val="P&amp;L Reconciliation-2016"/>
      <sheetName val="Def Mar 16 to Feb 17 Corrected"/>
      <sheetName val="Deferral Mar 16 to Feb 17"/>
      <sheetName val="SC Revs 3-16 to 2-17"/>
      <sheetName val="Deferral Mar 15 to Feb 16"/>
      <sheetName val="SC Revs 3-15 to 2-16"/>
      <sheetName val="Deferral Jul 14 to Feb 15"/>
      <sheetName val="SC Revs 3-14 to 2-15 "/>
      <sheetName val="Deferral Mar 14 to Feb 15"/>
      <sheetName val="Deferral Mar 13 to Feb 14"/>
      <sheetName val="SC Revs 3-10 to 2-11"/>
      <sheetName val="SC Revs 3-11 to 2-12"/>
      <sheetName val="SC Revs 3-12 to 2-13"/>
      <sheetName val="SC Revs 3-13 to 2-14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M ASSESSMENT"/>
      <sheetName val="Assessment Proof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_Account"/>
      <sheetName val="pre-97_post-96"/>
      <sheetName val=" pivot_minus_Skiff&amp;Western"/>
      <sheetName val="Table_Minus_Skiff&amp;Western"/>
      <sheetName val="Pivot_final_substation "/>
      <sheetName val="Table_Allclassified "/>
      <sheetName val="Adds_Retires_Adj_Trans_2002"/>
      <sheetName val="316 items added and retired"/>
      <sheetName val="Acct 316 detail for 2002"/>
      <sheetName val="316 Additions removed"/>
      <sheetName val="Last year's minus S&amp;W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orecast Inputs (BHD)"/>
      <sheetName val="Forecast Worksheet (BHD)"/>
      <sheetName val="Forecast Inputs MPD"/>
      <sheetName val="Forecast Workpaper (MPD)"/>
      <sheetName val="MPD Forecast Compare"/>
      <sheetName val="WP FF1 Reconcilliation 2017"/>
      <sheetName val="Case Compare (MPD)"/>
      <sheetName val="Data Input (MPD)"/>
      <sheetName val="Tbl - Allocators (MPD)"/>
      <sheetName val="Exhibit 1a (MPD)"/>
      <sheetName val="Exhibit 1b (MPD)"/>
      <sheetName val="Exhibit 2 (MPD)"/>
      <sheetName val="Exhibit 3 (MPD)"/>
      <sheetName val="Exhibit 4 (MPD)"/>
      <sheetName val="Exhibit 5 (MPD)"/>
      <sheetName val="Exhibit 6 (MPD)"/>
      <sheetName val="Exhibit 7 (MPD)"/>
      <sheetName val="Exhibit 8 (MPD)"/>
      <sheetName val="Exhibit 9 (MPD)"/>
      <sheetName val="Exhibit 10 (MPD)"/>
      <sheetName val="WP Retail Charges Corrected"/>
      <sheetName val="WP Int on Retail Corrections"/>
      <sheetName val="WP Transaction Costs (MPD)"/>
      <sheetName val="WP ADIT (MPD)"/>
      <sheetName val="WP Excess ADIT (MPD)"/>
      <sheetName val="WP Customer Costs (MPD)"/>
      <sheetName val="WP Retail June True up (MPD)"/>
      <sheetName val="WP Wholesale Adj (MPD)"/>
      <sheetName val="WP Interest on WS ATU (MPD)"/>
      <sheetName val="WP Retail Adj (MPD)"/>
      <sheetName val="WP Int on Retail TU (MPD)"/>
      <sheetName val="WP Contested Plant (MPD)"/>
      <sheetName val="Data Input (BHD)"/>
      <sheetName val="Case Compare (BHD)"/>
      <sheetName val="Tbl - Allocators (BHD)"/>
      <sheetName val="Exhibit 1a"/>
      <sheetName val="Exhibit 1b"/>
      <sheetName val="Exhibit 1c"/>
      <sheetName val="Exhibit 2a"/>
      <sheetName val="Exhibit 2b"/>
      <sheetName val="Exhibit 2c"/>
      <sheetName val="Exhibit 3"/>
      <sheetName val="Exhibit 4"/>
      <sheetName val="Exhibit 5"/>
      <sheetName val="Exhibit 6"/>
      <sheetName val="Exhibit 7"/>
      <sheetName val="Exhibit 8"/>
      <sheetName val="Exhibit 9"/>
      <sheetName val="Exhibit 10"/>
      <sheetName val="Exhibit 11"/>
      <sheetName val="Exhibit 12"/>
      <sheetName val="Exhibit 13"/>
      <sheetName val="WP Retail Prospective"/>
      <sheetName val="WP kWH Sales"/>
      <sheetName val="WP ATU Summary"/>
      <sheetName val="WP RNS Reconciliation"/>
      <sheetName val="WP ADIT"/>
      <sheetName val="WP ADIT Proration"/>
      <sheetName val="WP ISO Invoice"/>
      <sheetName val="WP Transaction Costs"/>
      <sheetName val="WP AFUDC Equity"/>
      <sheetName val="WP Cust Exp Alloc"/>
      <sheetName val="WP Forecast Plant"/>
      <sheetName val="WP PY Corrections - P2P"/>
      <sheetName val="WP PY Corrections - WS"/>
      <sheetName val="WP PY Corrections - Retail"/>
      <sheetName val="WP Interest Wholesale"/>
      <sheetName val="WP Interest Wheeling"/>
      <sheetName val="WP Interest Retail"/>
      <sheetName val="WP PTF Plant"/>
      <sheetName val="WP Sch 1 Revenues"/>
      <sheetName val="WP PYDRR"/>
      <sheetName val="WP Interest PYDRR"/>
      <sheetName val="WP Load True Up"/>
      <sheetName val="WP Interest Load True Up"/>
      <sheetName val="WP Retail Rates"/>
      <sheetName val="WP Current Yr Refund"/>
      <sheetName val="Total ATRR"/>
      <sheetName val="Worksheet 1 pre-97"/>
      <sheetName val="Worksheet 1 post-96"/>
      <sheetName val="Worksheet 2 pre-97"/>
      <sheetName val="Worksheet 2 post-96"/>
      <sheetName val="Worksheet 2 post-03(NRI)"/>
      <sheetName val="Worksheet 3 pre-97"/>
      <sheetName val="Worksheet 3 post-96"/>
      <sheetName val="Worksheet 4 pre-97"/>
      <sheetName val="Worksheet 4 post-96"/>
      <sheetName val="Worksheet 5 pre-97"/>
      <sheetName val="Worksheet 5 post-96"/>
      <sheetName val="Worksheet 6"/>
      <sheetName val="Worksheet 7"/>
      <sheetName val="True Up"/>
      <sheetName val="Summary"/>
      <sheetName val="Forecast"/>
      <sheetName val="Interest"/>
      <sheetName val="Exh-Regulatory Comm Exp"/>
      <sheetName val="T Rents"/>
      <sheetName val="Exh PTF Plant"/>
      <sheetName val="Exh Outside Legal Expenses"/>
      <sheetName val="Exh Forecast Plant"/>
      <sheetName val="ISO Invoice"/>
      <sheetName val="Exh - Company Allocators"/>
      <sheetName val="ADIT Proration 1"/>
      <sheetName val="ADIT Proration 2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&amp;M Details"/>
      <sheetName val="15 year final calculations"/>
      <sheetName val="full proj final calcs - calyear"/>
      <sheetName val="full proj final calcs - projyr"/>
      <sheetName val="fullproj capital recovery by mo"/>
      <sheetName val="subs capital recovery by mo"/>
      <sheetName val="line capital recovery by month"/>
      <sheetName val="Sheet1"/>
      <sheetName val="15 yr revenue stream by month"/>
      <sheetName val="15 yr capital recovery by month"/>
      <sheetName val="capital recovery inputs"/>
      <sheetName val="capital and plant investment"/>
      <sheetName val="Titl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a"/>
      <sheetName val="Exhibit 1b"/>
      <sheetName val="Exhibit 1c"/>
      <sheetName val="Exhibit 2a "/>
      <sheetName val="Exhibit 2b"/>
      <sheetName val="Exhibit 2c"/>
      <sheetName val="Exhibit 3"/>
      <sheetName val="Exhibit 4"/>
      <sheetName val="Exhibit 5"/>
      <sheetName val="Exhibit 6"/>
      <sheetName val="Exhibit 7"/>
      <sheetName val="Exhibit 8"/>
      <sheetName val="Exhibit 9"/>
      <sheetName val="Exhibit 10"/>
      <sheetName val="Exhibit 11"/>
      <sheetName val="Exhibit 12"/>
      <sheetName val="Exhibit 13"/>
      <sheetName val="WP-ADIT"/>
      <sheetName val="WP-Eff Savings"/>
      <sheetName val="WP-Cust Exp Alloc"/>
      <sheetName val="WP-Forecast Plant"/>
      <sheetName val="WP-Retail Prospective"/>
      <sheetName val="WP-ATU Summary"/>
      <sheetName val="WP-Interest_Whl"/>
      <sheetName val="WP-Interest_Wheeling"/>
      <sheetName val="WP-Interest_Rtl"/>
      <sheetName val="Exh-RNS"/>
      <sheetName val="Exh-Ref&amp;Sur"/>
      <sheetName val="Exh - Peak MW"/>
      <sheetName val="Exh - kWH"/>
      <sheetName val="ST &amp; NF Sch 1 Revs"/>
      <sheetName val="Exh PTF Plant"/>
      <sheetName val="Exh NEPOOL Invoice "/>
      <sheetName val="Exh AFUDC Equity"/>
      <sheetName val="Exh Reg Comm Exps"/>
      <sheetName val="Exh  Outside Legal Exp"/>
      <sheetName val="Exh Transmission Rents"/>
      <sheetName val="Rates MPUC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3-Mar 2013-Feb 2014"/>
      <sheetName val="Year 2-Mar 2012-Feb 2013"/>
      <sheetName val="Year 1- July 2011-Feb 2012"/>
      <sheetName val="Summary"/>
      <sheetName val="2012 booked"/>
      <sheetName val="2012"/>
      <sheetName val="2011 booke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 110-111"/>
      <sheetName val="Pg 112-113"/>
      <sheetName val="Pg 114-115"/>
      <sheetName val="Pg 117"/>
      <sheetName val="Pg 118-119"/>
      <sheetName val="Pg 122a-122b"/>
      <sheetName val="Pg 200"/>
      <sheetName val="Pg 201"/>
      <sheetName val="Pg 208"/>
      <sheetName val="Pg 224-225"/>
      <sheetName val="Pg 227"/>
      <sheetName val="Pg 250-251"/>
      <sheetName val="Pg 254b"/>
      <sheetName val="Pg 256-257"/>
      <sheetName val="Pg 300-301"/>
      <sheetName val="Pg 304"/>
      <sheetName val="Pg 320-323"/>
      <sheetName val="Pg 335"/>
      <sheetName val="Pg 338"/>
      <sheetName val="Pg 410-411"/>
      <sheetName val="Pg 429"/>
      <sheetName val="Form 1 BS"/>
      <sheetName val="Form 1 IS"/>
      <sheetName val="O&amp;M Expenses"/>
      <sheetName val="Purchased Power Expense"/>
      <sheetName val="MY&amp;MEPCO Equity"/>
      <sheetName val="Pg 227 WS"/>
      <sheetName val="State. of CS Invest."/>
      <sheetName val="State. of Capitaliz."/>
      <sheetName val="Debt 18114"/>
      <sheetName val="Debt 18115"/>
      <sheetName val="Debt 18108"/>
      <sheetName val="Debt 18112"/>
      <sheetName val="Debt 18124"/>
      <sheetName val="Debt 18125"/>
      <sheetName val="Debt18127"/>
      <sheetName val="Interest LTD"/>
      <sheetName val="Revenue Report"/>
      <sheetName val="Unbilled Revenue"/>
      <sheetName val="Chap307 Sales"/>
      <sheetName val="Page 300 Worksheet"/>
      <sheetName val="Unbilled Rev Yr Over Yr"/>
      <sheetName val="Customer Count"/>
      <sheetName val="Unbilled Consumption"/>
      <sheetName val="Pg 335 Queries"/>
      <sheetName val="Plant Functionalization"/>
      <sheetName val="BK Worksheet"/>
      <sheetName val="Pg 410 Query"/>
      <sheetName val="Internal Combust"/>
      <sheetName val="Affiliated Serv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Worksheet (BHD) NEW"/>
      <sheetName val="Forecast Worksheet (BHD)"/>
      <sheetName val="Forecast Workpaper (MPD)"/>
      <sheetName val="Review - Exhibit 2c BHD"/>
      <sheetName val="BHD Forecast Summary"/>
      <sheetName val="MPD Forecast Summary"/>
      <sheetName val="Rate Change Summary"/>
      <sheetName val="Review - Exhibit 2 MPD"/>
      <sheetName val="Review Exhibit 4 BHD"/>
      <sheetName val="Review Exhibit 5 BHD"/>
      <sheetName val="Review - Exhibit 4 MPD"/>
      <sheetName val="Review - Exhibit 5 MPD"/>
      <sheetName val="Review WP RNS Reconciliation"/>
      <sheetName val="Forecast Inputs (BHD)"/>
      <sheetName val="BHD Forecast Compare"/>
      <sheetName val="Forecast Inputs MPD"/>
      <sheetName val="MPD Forecast Compare"/>
      <sheetName val="MPD Forecast Compare -new"/>
      <sheetName val="BHD Acct"/>
      <sheetName val="BHD Plant"/>
      <sheetName val="BHD Tax"/>
      <sheetName val="BHD S&amp;R"/>
      <sheetName val="MPD Acct"/>
      <sheetName val="MPD Plant"/>
      <sheetName val="MPD Tax"/>
      <sheetName val="MPD S&amp;R"/>
      <sheetName val="BHD Combined"/>
      <sheetName val="Data Input (BHD)"/>
      <sheetName val="MPD Combined"/>
      <sheetName val="Notes"/>
      <sheetName val="Start"/>
      <sheetName val="WP FF1 Reconcilliation 2017"/>
      <sheetName val="Forecast Inputs (MPD)"/>
      <sheetName val="Case Compare (MPD)"/>
      <sheetName val="2019 MPD Settlement"/>
      <sheetName val="Case Compare (BHD)"/>
      <sheetName val="Tbl - Allocators (MPD)"/>
      <sheetName val="WP Retail Adj (MPD)"/>
      <sheetName val="Data Input (MPD)"/>
      <sheetName val="Exhibit 1a (MPD)"/>
      <sheetName val="Exhibit 1b (MPD)"/>
      <sheetName val="Exhibit 2 (MPD)"/>
      <sheetName val="Exhibit 3 (MPD)"/>
      <sheetName val="Exhibit 4 (MPD)"/>
      <sheetName val="Exhibit 5 (MPD)"/>
      <sheetName val="WP Line 6901 Adjustments"/>
      <sheetName val="Exhibit 6 (MPD)"/>
      <sheetName val="Exhibit 7 (MPD)"/>
      <sheetName val="Exhibit 8 (MPD)"/>
      <sheetName val="Exhibit 9 (MPD)"/>
      <sheetName val="Exhibit 10 (MPD)"/>
      <sheetName val="WP Retail Charges Corrected"/>
      <sheetName val="WP Int on Retail Corrections"/>
      <sheetName val="WP Transaction Costs (MPD)"/>
      <sheetName val="WP ADIT (MPD)"/>
      <sheetName val="WP Excess ADIT (MPD)"/>
      <sheetName val="WP Customer Costs (MPD)"/>
      <sheetName val="WP Retail June True up (MPD)"/>
      <sheetName val="WP Wholesale Adj (MPD)"/>
      <sheetName val="WP Interest on WS ATU (MPD)"/>
      <sheetName val="WP Int on Retail TU (MPD)"/>
      <sheetName val="WP Contested Plant (MPD)"/>
      <sheetName val="Cognos_Office_Connection_Cache"/>
      <sheetName val="Tbl - Allocators (BHD)"/>
      <sheetName val="Exhibit 1a"/>
      <sheetName val="Exhibit 1b"/>
      <sheetName val="Exhibit 1c"/>
      <sheetName val="Exhibit 2a"/>
      <sheetName val="Exhibit 2b"/>
      <sheetName val="Exhibit 2c"/>
      <sheetName val="Exhibit 3"/>
      <sheetName val="Exhibit 4"/>
      <sheetName val="Exhibit 5"/>
      <sheetName val="Exhibit 6"/>
      <sheetName val="Exhibit 7"/>
      <sheetName val="Exhibit 8"/>
      <sheetName val="Exhibit 9"/>
      <sheetName val="Exhibit 10"/>
      <sheetName val="Exhibit 11"/>
      <sheetName val="Exhibit 12"/>
      <sheetName val="Exhibit 13"/>
      <sheetName val="WP Retail Prospective"/>
      <sheetName val="WP kWH Sales"/>
      <sheetName val="WP ATU Summary"/>
      <sheetName val="WP RNS Reconciliation"/>
      <sheetName val="WP ADIT"/>
      <sheetName val="WP ADIT Proration"/>
      <sheetName val="WP ISO Invoice"/>
      <sheetName val="WP Transaction Costs"/>
      <sheetName val="WP AFUDC Equity"/>
      <sheetName val="WP Cust Exp Alloc"/>
      <sheetName val="WP PY Corrections - P2P"/>
      <sheetName val="WP PY Corrections - WS"/>
      <sheetName val="WP PY Corrections - Retail"/>
      <sheetName val="WP Interest Wholesale"/>
      <sheetName val="WP Interest Wheeling"/>
      <sheetName val="WP Interest Retail"/>
      <sheetName val="WP Sch 1 Revenues"/>
      <sheetName val="WP PYDRR"/>
      <sheetName val="WP Interest PYDRR"/>
      <sheetName val="WP Load True Up"/>
      <sheetName val="WP PTF Plant"/>
      <sheetName val="WP Interest Load True Up"/>
      <sheetName val="WP Retail Rates"/>
      <sheetName val="Acct 350 Relcass"/>
      <sheetName val="Acct 356 Reclass"/>
      <sheetName val="WP Current Yr Refund"/>
      <sheetName val="Total ATRR"/>
      <sheetName val="Worksheet 1 pre-97"/>
      <sheetName val="Worksheet 1 post-96"/>
      <sheetName val="Worksheet 2 pre-97"/>
      <sheetName val="Worksheet 2 post-96"/>
      <sheetName val="Worksheet 2 post-03(NRI)"/>
      <sheetName val="Worksheet 3 pre-97"/>
      <sheetName val="Worksheet 3 post-96"/>
      <sheetName val="Worksheet 4 pre-97"/>
      <sheetName val="Worksheet 4 post-96"/>
      <sheetName val="Worksheet 5 pre-97"/>
      <sheetName val="Worksheet 5 post-96"/>
      <sheetName val="Worksheet 6"/>
      <sheetName val="Worksheet 7"/>
      <sheetName val="True Up"/>
      <sheetName val="Summary"/>
      <sheetName val="Forecast"/>
      <sheetName val="Interest"/>
      <sheetName val="Exh-Regulatory Comm Exp"/>
      <sheetName val="T Rents"/>
      <sheetName val="Exh PTF Plant"/>
      <sheetName val="Exh Outside Legal Expenses"/>
      <sheetName val="Exh Forecast Plant"/>
      <sheetName val="ISO Invoice"/>
      <sheetName val="Exh - Company Allocators"/>
      <sheetName val="ADIT Proration 1"/>
      <sheetName val="ADIT Proration 2"/>
      <sheetName val="WP Forecast Plant"/>
      <sheetName val="Ch330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FF1_Comparison"/>
      <sheetName val="Exhibit 1a MPD"/>
      <sheetName val="Exhibit 1b MPD"/>
      <sheetName val="Exhibit 2 MPD"/>
      <sheetName val="Exhibit 3 MPD"/>
      <sheetName val="Exhibit 4 MPD NEW"/>
      <sheetName val="Exhibit 5 MPD NEW"/>
      <sheetName val="Exhibit 6-MPD NEW"/>
      <sheetName val="Exhibit 7-MPD"/>
      <sheetName val="Exhibit 8-MPD"/>
      <sheetName val="Exhibit 9-MPD"/>
      <sheetName val="Exhibit 10-MPD"/>
      <sheetName val="Exhibit 11-MPD"/>
      <sheetName val="Exhibit 12-MPD"/>
      <sheetName val="WP_ADIT-MPD NEW"/>
      <sheetName val="WP Customer Costs MPD"/>
      <sheetName val="WP Retail Rev Adj MPD"/>
      <sheetName val="WP_Forecasted Plant MPD"/>
      <sheetName val="Exhibit 13-MPD"/>
      <sheetName val="Revenue Report MPD"/>
      <sheetName val="Exhibit 1a"/>
      <sheetName val="Exhibit 1b"/>
      <sheetName val="Exhibit 1c"/>
      <sheetName val="MPD Exhibit 1a"/>
      <sheetName val="MPD Exhibit 1b"/>
      <sheetName val="MPD Exhibit 1c"/>
      <sheetName val="jj Exhibit 2a "/>
      <sheetName val="Exhibit 2a NEW"/>
      <sheetName val="jj Exhibit 2b"/>
      <sheetName val="JJ Exhibit 2c"/>
      <sheetName val="MPD Exhibit 2a"/>
      <sheetName val="MPD Exhibit 2b"/>
      <sheetName val="MPD Exhibit 2c"/>
      <sheetName val="Exhibit 2a"/>
      <sheetName val="Exhibit 2b"/>
      <sheetName val="Exhibit 2c"/>
      <sheetName val="Exhibit 3"/>
      <sheetName val="MPD Exhibit 3"/>
      <sheetName val="Exhibit 4"/>
      <sheetName val="Exhibit 4 MPD"/>
      <sheetName val="Exhibit 5"/>
      <sheetName val="Exhibit 5 MPD"/>
      <sheetName val="Exhibit 6"/>
      <sheetName val="Exhibit 6-MPD"/>
      <sheetName val="Exhibit 7-BHD"/>
      <sheetName val="Exhibit 7-BHD NEW"/>
      <sheetName val="Exhibit 8"/>
      <sheetName val="Exhibit 9"/>
      <sheetName val="Exhibit 10"/>
      <sheetName val="Exhibit 11"/>
      <sheetName val="Exhibit 12"/>
      <sheetName val="Exhibit 13"/>
      <sheetName val="WP ADIT"/>
      <sheetName val="WP Cust Exp Alloc"/>
      <sheetName val="Sales-Cust-Peak Load Ratio"/>
      <sheetName val="District_Allocators"/>
      <sheetName val="District_Allocators (2)"/>
      <sheetName val="BHD &amp; MPD District Allocators"/>
      <sheetName val="WP-Forecast Plant-MPD"/>
      <sheetName val="WP ATU Summary"/>
      <sheetName val="WP_ADIT-BHD"/>
      <sheetName val="WP_ADIT-MPD"/>
      <sheetName val="ADIT Summary"/>
      <sheetName val="FF1 Recon to Exh. 4"/>
      <sheetName val="WP_Cust_Exp-MPD"/>
      <sheetName val="WP-True-Up Interest Wholesale"/>
      <sheetName val="WP-True-Up Interest Retail"/>
      <sheetName val="WP-ATU Summary-MPD"/>
      <sheetName val="WP Forecast Plant"/>
      <sheetName val="WP Interest Wholesale"/>
      <sheetName val="WP Interest Wheeling"/>
      <sheetName val="WP Interest Retail"/>
      <sheetName val="WP_PYDRR-MPD"/>
      <sheetName val="WP_Interest PYDRR_MPD"/>
      <sheetName val="Exh - Peak kW"/>
      <sheetName val="WP kWH Sales"/>
      <sheetName val="WP Sch 1 Revenues"/>
      <sheetName val="WP PTF Plant"/>
      <sheetName val="WP RNS Reconciliation"/>
      <sheetName val="WP ISO Invoice "/>
      <sheetName val="Exh AFUDC Equity"/>
      <sheetName val="WP Retail Prospective"/>
      <sheetName val="WP PYDRR"/>
      <sheetName val="WP Interest PYDRR"/>
      <sheetName val="WP AFUDC Equity"/>
      <sheetName val="Exh  Outside Legal Exp"/>
      <sheetName val="Form 1 BS"/>
      <sheetName val="Form 1 IS"/>
      <sheetName val="PG 110-111"/>
      <sheetName val="PG 112-113"/>
      <sheetName val="PG 114-115"/>
      <sheetName val="PG 117"/>
      <sheetName val="PG 118-119"/>
      <sheetName val="PG 117-119 MY&amp;MEPCO Equity"/>
      <sheetName val="PG 122a-122b"/>
      <sheetName val="PG 122 a b State. of CS Incest."/>
      <sheetName val="PG 200"/>
      <sheetName val="PG 201"/>
      <sheetName val="SOR 204,205,206,207"/>
      <sheetName val="NOR 204,205,206,207"/>
      <sheetName val="PG 204,205,206,207"/>
      <sheetName val="PG 208 - CS Worksheet"/>
      <sheetName val="PG 208 Plant Functionalization"/>
      <sheetName val="PG 216"/>
      <sheetName val="PG 219"/>
      <sheetName val="PG 224-225"/>
      <sheetName val="PG 227"/>
      <sheetName val="PG 227 WS"/>
      <sheetName val="PG 230a-230b"/>
      <sheetName val="PG 231"/>
      <sheetName val="PG 232"/>
      <sheetName val="PG 233"/>
      <sheetName val="PG 234"/>
      <sheetName val="PG 250-251"/>
      <sheetName val="PG 254b"/>
      <sheetName val="PG 256-257"/>
      <sheetName val="PG 261"/>
      <sheetName val="PG 261 Support"/>
      <sheetName val="PG 262-263"/>
      <sheetName val="Taxes Other Than Income Detail"/>
      <sheetName val="PG 262-263 Support"/>
      <sheetName val="PG 266-267"/>
      <sheetName val="PG 269"/>
      <sheetName val="PG 272-273"/>
      <sheetName val="PG 274-275"/>
      <sheetName val="PG 276-277"/>
      <sheetName val="PG 278"/>
      <sheetName val="PG 300-301 Combined and 450.1"/>
      <sheetName val="EM pg 300 NEW"/>
      <sheetName val="PG 300-301 BHE and 450.1"/>
      <sheetName val="BHD pg 300 NEW"/>
      <sheetName val="PG 300 Worksheet Combined"/>
      <sheetName val="PG 300 Worksheet BHE"/>
      <sheetName val="PG 300 Worksheet MPD"/>
      <sheetName val="PG 304 Combined"/>
      <sheetName val="PG 304 BHE"/>
      <sheetName val="PG 310 &amp; 311"/>
      <sheetName val="PG 310 WS"/>
      <sheetName val="PG 320-323"/>
      <sheetName val="PG 321 O&amp;M Expenses"/>
      <sheetName val="PG 321 O&amp;M Detail"/>
      <sheetName val="PG 321 Acc 561 "/>
      <sheetName val="PG 323 Acc 923"/>
      <sheetName val="PG 323 Acc 928"/>
      <sheetName val="PG 326-327"/>
      <sheetName val="PG 326 WS"/>
      <sheetName val="PG 328-330"/>
      <sheetName val="PG 328 YTD &amp; QTRLY"/>
      <sheetName val="PG 332"/>
      <sheetName val="PG 332 YTD &amp; QTRLY"/>
      <sheetName val="PG 335"/>
      <sheetName val="PG 335 Queries"/>
      <sheetName val="PG 336"/>
      <sheetName val="Summary of Reserve for Deprec."/>
      <sheetName val="SOR PG 337"/>
      <sheetName val="NOR PG 337"/>
      <sheetName val="SOR PG 337.1"/>
      <sheetName val="NOR PG 337.1"/>
      <sheetName val="PG 350 - Reg Com Exp"/>
      <sheetName val="PG 350 - Acc 928 Back up"/>
      <sheetName val="PG 354 &amp; 355"/>
      <sheetName val="PG 398"/>
      <sheetName val="PG 398 WS"/>
      <sheetName val="PG 400"/>
      <sheetName val="PG 400 MTHLY"/>
      <sheetName val="BHD pg 400 NEW"/>
      <sheetName val="NOR PG 400"/>
      <sheetName val="MPD pg 400 NEW"/>
      <sheetName val="PG 401a"/>
      <sheetName val="PG 401a WS SOR"/>
      <sheetName val="PG 401a WS NOR"/>
      <sheetName val="PG 401b"/>
      <sheetName val="PG 401b WS"/>
      <sheetName val="PG 401b WS NOR"/>
      <sheetName val="PG 410"/>
      <sheetName val="PG 410 Query"/>
      <sheetName val="PG 410-411"/>
      <sheetName val="PG 410-411 Internal Combust"/>
      <sheetName val="PG 429"/>
      <sheetName val="AOCI Schedule"/>
      <sheetName val="Interest LTD"/>
      <sheetName val="Revenue Report Combined"/>
      <sheetName val="Revenue Report BHE"/>
      <sheetName val="Customer Count"/>
      <sheetName val="Unbilled Revenue BHE"/>
      <sheetName val="Unbilled Rev Yr Over Yr"/>
      <sheetName val="Affiliated Services"/>
      <sheetName val="Purchased Power Expense"/>
      <sheetName val="Chap 307 Sales"/>
      <sheetName val="Depreciation Balance"/>
      <sheetName val="10711 Data"/>
      <sheetName val="10898 Data"/>
      <sheetName val="10899 Data"/>
      <sheetName val="560.99"/>
      <sheetName val="O&amp;M Allocations"/>
      <sheetName val="Project Task Legend - LH"/>
      <sheetName val="Consolidated DT Roll"/>
      <sheetName val="Tax Account Roll"/>
      <sheetName val="C-20-2014"/>
      <sheetName val="Unicap"/>
      <sheetName val="Unicap AJE"/>
      <sheetName val="FASB 158 AJE"/>
      <sheetName val="BFC-C-30-2014"/>
      <sheetName val="BVC-C40-2014"/>
      <sheetName val="BS-2014 Trial Balance"/>
      <sheetName val="IS-2014 For Tax"/>
      <sheetName val="MPS-BS-2013"/>
      <sheetName val="DT Rol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/>
      <sheetData sheetId="108" refreshError="1"/>
      <sheetData sheetId="109" refreshError="1"/>
      <sheetData sheetId="110" refreshError="1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/>
      <sheetData sheetId="123" refreshError="1"/>
      <sheetData sheetId="124" refreshError="1"/>
      <sheetData sheetId="125"/>
      <sheetData sheetId="126"/>
      <sheetData sheetId="127"/>
      <sheetData sheetId="128"/>
      <sheetData sheetId="129" refreshError="1"/>
      <sheetData sheetId="130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 refreshError="1"/>
      <sheetData sheetId="139"/>
      <sheetData sheetId="140" refreshError="1"/>
      <sheetData sheetId="14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 refreshError="1"/>
      <sheetData sheetId="149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8"/>
      <sheetName val="FEB08"/>
      <sheetName val="MAR08"/>
      <sheetName val="March average"/>
      <sheetName val="APR08"/>
      <sheetName val="MAY08"/>
      <sheetName val="JUN08"/>
      <sheetName val="JUL08"/>
      <sheetName val="AUG08"/>
      <sheetName val="SEP08"/>
      <sheetName val="OCT08"/>
      <sheetName val="NOV08"/>
      <sheetName val="DEC08"/>
      <sheetName val="12 Month Avg 2008"/>
      <sheetName val="Jan 09"/>
      <sheetName val="Feb 09"/>
      <sheetName val="Mar 09"/>
      <sheetName val="Apr 09"/>
      <sheetName val="May 09"/>
      <sheetName val="Jun 09"/>
      <sheetName val="Jul 09"/>
      <sheetName val="Aug 09"/>
      <sheetName val="Sep 09"/>
      <sheetName val="Oct 09"/>
      <sheetName val="Nov 09"/>
      <sheetName val="Dec 09"/>
      <sheetName val="12 Month Avg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 for end-of-year 2003"/>
      <sheetName val="pre-97_post-96 2002"/>
      <sheetName val="Pivot_final_substation 2002"/>
      <sheetName val="Assumed additions 2003"/>
      <sheetName val="T&amp;D Split Substat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Voting Share"/>
      <sheetName val="Worksheet 1"/>
      <sheetName val="Worksheet 2a"/>
      <sheetName val="Worksheet 3a"/>
      <sheetName val="Worksheet 4a"/>
      <sheetName val="Worksheet 2b"/>
      <sheetName val="Worksheet 3b"/>
      <sheetName val="Worksheet 4b"/>
      <sheetName val="Worksheet 2c"/>
      <sheetName val="Worksheet 3c"/>
      <sheetName val="Worksheet 4c"/>
      <sheetName val="Worksheet 2d"/>
      <sheetName val="Worksheet 3d"/>
      <sheetName val="Worksheet 4d"/>
      <sheetName val="Worksheet 5"/>
      <sheetName val="Worksheet 6"/>
      <sheetName val="Worksheet 7"/>
      <sheetName val="Worksheet 8"/>
      <sheetName val="AFUDC Equity"/>
      <sheetName val="1998 PTF Info"/>
      <sheetName val="St.Macros"/>
      <sheetName val="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ation"/>
      <sheetName val="Case Compare (MPD)"/>
      <sheetName val="Sheet1"/>
      <sheetName val="Data Input (MPD)"/>
      <sheetName val="Forecast Inputs MPD"/>
      <sheetName val="Forecast Workpaper (MPD)"/>
      <sheetName val="MPD Forecast Compare"/>
      <sheetName val="Data Input (BHD)"/>
      <sheetName val="Forecast Inputs BHD"/>
      <sheetName val="Kris's Tab"/>
      <sheetName val="Forecast Worksheet"/>
      <sheetName val="Case Compare (BHD)"/>
      <sheetName val="Tbl - Allocators (MPD)"/>
      <sheetName val="Tbl - Allocators (BHD)"/>
      <sheetName val="ATU Entry"/>
      <sheetName val="BHD - December ATU Analysis"/>
      <sheetName val="MPD - December ATU Analysis"/>
      <sheetName val="BHD 2017 ATU Calc"/>
      <sheetName val="MPD - 2017 ATU Calc"/>
      <sheetName val="2017-18 v 2018-19 ATRR"/>
      <sheetName val="BHD WP ADIT-17"/>
      <sheetName val="MPD WP ADIT-17"/>
      <sheetName val="EXCESS ADITS-17"/>
      <sheetName val="2017 CIS Depreciation"/>
      <sheetName val="December Reserve (2017)"/>
      <sheetName val="December Expense (2017)"/>
      <sheetName val="December Expense (2017) old"/>
      <sheetName val="TM1 Data (2017)"/>
      <sheetName val="O&amp;M Expenses (2017)"/>
      <sheetName val="Allocated FERCs (2017)"/>
      <sheetName val="Form 1 BS 123117"/>
      <sheetName val="Form 1 IS 123117"/>
      <sheetName val="bhetotalsbyfunction123117"/>
      <sheetName val="mpstotalsbyfuncion123117"/>
      <sheetName val="928 (2017)"/>
      <sheetName val="2017 PBOP (MPD)"/>
      <sheetName val="2017 PBOP (BHD)"/>
      <sheetName val="BHD 2017 Revenue Report"/>
      <sheetName val="MPS 2017 Revenue Report"/>
      <sheetName val="Customer Count Nov17"/>
      <sheetName val="WP ISO Invoice-Actuals 2017"/>
      <sheetName val="Dec Depr Expense Nov17"/>
      <sheetName val="Nov 17 Depr Expense"/>
      <sheetName val="Dec 2016 Reserves (2)"/>
      <sheetName val="November 2017 Reserves"/>
      <sheetName val="Pension &amp; Retiree Medical 2017"/>
      <sheetName val="Form 1 IS 123115"/>
      <sheetName val="Form 1 BS 123115"/>
      <sheetName val="Form 1 BS 123116"/>
      <sheetName val="Form 1 IS 123116"/>
      <sheetName val="bhetotalsbyfunction123116"/>
      <sheetName val="mpstotalsbyfuncion123116"/>
      <sheetName val="Capital In Service"/>
      <sheetName val="O&amp;M Expenses"/>
      <sheetName val="928"/>
      <sheetName val="2016 PBOB"/>
      <sheetName val="Pension &amp; Retiree Medical 2016"/>
      <sheetName val="BHE 2016 Revenue Report"/>
      <sheetName val="MPS 2016 Revenue Report"/>
      <sheetName val="SOR Wheeling Rev (2016)"/>
      <sheetName val="Customer Count"/>
      <sheetName val="WP ISO Invoice-Actuals"/>
      <sheetName val="BHD WP ADIT-16"/>
      <sheetName val="Retail Rates"/>
      <sheetName val="Dec Depr Expense"/>
      <sheetName val="Dec 2016 Reserves"/>
      <sheetName val="O&amp;M Expenses 2017"/>
      <sheetName val="WP FF1 Reconcilliation 2017"/>
      <sheetName val="FF1 2017 Reconcilliations"/>
      <sheetName val="Updated data needed"/>
      <sheetName val="FF1 2016 Reconcilliations"/>
      <sheetName val="Actual TRR (MPD)"/>
      <sheetName val="Exhibit 1a (MPD)"/>
      <sheetName val="Exhibit 1b (MPD)"/>
      <sheetName val="Exhibit 2 (MPD)"/>
      <sheetName val="Exhibit 3 (MPD)"/>
      <sheetName val="Exhibit 4 (MPD)"/>
      <sheetName val="Exhibit 5 (MPD)"/>
      <sheetName val="Exhibit 6 (MPD)"/>
      <sheetName val="Exhibit 7 (MPD)"/>
      <sheetName val="Exhibit 8 (2)"/>
      <sheetName val="Exhibit 9 (2)"/>
      <sheetName val="Exhibit 10 (2)"/>
      <sheetName val="WP Transaction Costs (2)"/>
      <sheetName val="WP ADIT (2)"/>
      <sheetName val="WP Customer Costs"/>
      <sheetName val="WP Retail June True up"/>
      <sheetName val="WP Wholesale Adj"/>
      <sheetName val="WP Interest on W'sale True Ups"/>
      <sheetName val="WP Retail Adj"/>
      <sheetName val="WP Interest on Retail True Up"/>
      <sheetName val="WP Contested Plant"/>
      <sheetName val="Exhibit 1a"/>
      <sheetName val="Exhibit 1b"/>
      <sheetName val="Exhibit 1c"/>
      <sheetName val="Exhibit 2a"/>
      <sheetName val="Exhibit 2b"/>
      <sheetName val="Exhibit 2c"/>
      <sheetName val="Exhibit 3"/>
      <sheetName val="Exhibit 4"/>
      <sheetName val="Exhibit 5"/>
      <sheetName val="Exhibit 6"/>
      <sheetName val="Exhibit 7"/>
      <sheetName val="Exhibit 8"/>
      <sheetName val="Exhibit 9"/>
      <sheetName val="Exhibit 10"/>
      <sheetName val="Exhibit 11"/>
      <sheetName val="Exhibit 12"/>
      <sheetName val="Exhibit 13"/>
      <sheetName val="WP kWH Sales"/>
      <sheetName val="WP ATU Summary"/>
      <sheetName val="WP RNS Reconciliation"/>
      <sheetName val="WP Retail Prospective"/>
      <sheetName val="WP ADIT"/>
      <sheetName val="WP ISO Invoice "/>
      <sheetName val="WP Transaction Costs"/>
      <sheetName val="WP Current Yr Refund"/>
      <sheetName val="WP AFUDC Equity"/>
      <sheetName val="WP Cust Exp Alloc"/>
      <sheetName val="WP Forecast Plant"/>
      <sheetName val="WP Interest Wholesale"/>
      <sheetName val="WP Interest Wheeling"/>
      <sheetName val="WP Interest Retail"/>
      <sheetName val="WP PTF Plant"/>
      <sheetName val="WP Sch 1 Revenues"/>
      <sheetName val="WP PYDRR"/>
      <sheetName val="WP Interest PYDRR"/>
      <sheetName val="WP Load True Up"/>
      <sheetName val="WP Interest Load True Up"/>
      <sheetName val="Total ATRR"/>
      <sheetName val="Worksheet 1 pre-97"/>
      <sheetName val="Worksheet 1 post-96"/>
      <sheetName val="Worksheet 2 pre-97"/>
      <sheetName val="Worksheet 2 post-96"/>
      <sheetName val="Worksheet 2 post-03(NRI)"/>
      <sheetName val="Worksheet 3 pre-97"/>
      <sheetName val="Worksheet 3 post-96"/>
      <sheetName val="Worksheet 4 pre-97"/>
      <sheetName val="Worksheet 4 post-96"/>
      <sheetName val="Worksheet 5 pre-97"/>
      <sheetName val="Worksheet 5 post-96"/>
      <sheetName val="Worksheet 6"/>
      <sheetName val="Worksheet 7"/>
      <sheetName val="True Up"/>
      <sheetName val="Summary"/>
      <sheetName val="Forecast"/>
      <sheetName val="Interest"/>
      <sheetName val="Exh-Regulatory Comm Exp"/>
      <sheetName val="T Rents"/>
      <sheetName val="Exh PTF Plant"/>
      <sheetName val="Exh Outside Legal Expenses "/>
      <sheetName val="Exh Forecast Plant"/>
      <sheetName val="ISO Invoice"/>
      <sheetName val="Exh - Company Allocators"/>
      <sheetName val="ADIT Proration 1"/>
      <sheetName val="ADIT Proration 2"/>
      <sheetName val="BHD Forecast Compare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1A067-36A3-487F-B7B1-E30090E7D0D2}">
  <sheetPr>
    <tabColor theme="9" tint="0.39997558519241921"/>
  </sheetPr>
  <dimension ref="A1:M1731"/>
  <sheetViews>
    <sheetView tabSelected="1" zoomScale="90" zoomScaleNormal="90" workbookViewId="0">
      <pane ySplit="4" topLeftCell="A1380" activePane="bottomLeft" state="frozen"/>
      <selection activeCell="C17" sqref="C17"/>
      <selection pane="bottomLeft" activeCell="G27" sqref="G27"/>
    </sheetView>
  </sheetViews>
  <sheetFormatPr defaultColWidth="9" defaultRowHeight="12.75" customHeight="1" x14ac:dyDescent="0.25"/>
  <cols>
    <col min="1" max="1" width="11.42578125" bestFit="1" customWidth="1"/>
    <col min="2" max="3" width="7.42578125" bestFit="1" customWidth="1"/>
    <col min="4" max="4" width="31.42578125" bestFit="1" customWidth="1"/>
    <col min="5" max="5" width="8.7109375" bestFit="1" customWidth="1"/>
    <col min="6" max="6" width="10" bestFit="1" customWidth="1"/>
    <col min="7" max="7" width="36.5703125" bestFit="1" customWidth="1"/>
    <col min="8" max="8" width="17.5703125" bestFit="1" customWidth="1"/>
    <col min="9" max="9" width="13.7109375" bestFit="1" customWidth="1"/>
    <col min="11" max="11" width="29" bestFit="1" customWidth="1"/>
    <col min="12" max="12" width="13.7109375" bestFit="1" customWidth="1"/>
    <col min="13" max="13" width="15.42578125" bestFit="1" customWidth="1"/>
  </cols>
  <sheetData>
    <row r="1" spans="1:13" ht="12.75" customHeight="1" x14ac:dyDescent="0.25">
      <c r="I1" s="41" t="s">
        <v>0</v>
      </c>
    </row>
    <row r="2" spans="1:13" ht="24" customHeight="1" x14ac:dyDescent="0.25">
      <c r="F2" s="18" t="s">
        <v>1</v>
      </c>
    </row>
    <row r="3" spans="1:13" ht="15.6" customHeight="1" thickBot="1" x14ac:dyDescent="0.3"/>
    <row r="4" spans="1:13" ht="15.75" thickBot="1" x14ac:dyDescent="0.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</row>
    <row r="5" spans="1:13" ht="15.6" customHeight="1" thickBot="1" x14ac:dyDescent="0.3">
      <c r="A5" s="3" t="s">
        <v>11</v>
      </c>
      <c r="B5" s="4" t="s">
        <v>12</v>
      </c>
      <c r="C5" s="4" t="s">
        <v>13</v>
      </c>
      <c r="D5" s="5"/>
      <c r="E5" s="4" t="s">
        <v>14</v>
      </c>
      <c r="F5" s="6" t="s">
        <v>15</v>
      </c>
      <c r="G5" s="4" t="s">
        <v>16</v>
      </c>
      <c r="H5" s="7">
        <v>1929.2</v>
      </c>
      <c r="I5" s="8" t="s">
        <v>17</v>
      </c>
    </row>
    <row r="6" spans="1:13" ht="15.75" thickBot="1" x14ac:dyDescent="0.3">
      <c r="A6" s="9" t="s">
        <v>11</v>
      </c>
      <c r="B6" s="9" t="s">
        <v>12</v>
      </c>
      <c r="C6" s="9" t="s">
        <v>13</v>
      </c>
      <c r="D6" s="10"/>
      <c r="E6" s="9" t="s">
        <v>18</v>
      </c>
      <c r="F6" s="11" t="s">
        <v>19</v>
      </c>
      <c r="G6" s="9" t="s">
        <v>16</v>
      </c>
      <c r="H6" s="12">
        <v>2236.8000000000002</v>
      </c>
      <c r="I6" s="9" t="s">
        <v>17</v>
      </c>
      <c r="K6" t="s">
        <v>20</v>
      </c>
      <c r="M6" s="28">
        <f>-SUMIF(I:I,"O&amp;M Al",H:H)-SUMIF(I:I,"SJ0403",H:H)</f>
        <v>2851463.8400000003</v>
      </c>
    </row>
    <row r="7" spans="1:13" ht="15.75" thickBot="1" x14ac:dyDescent="0.3">
      <c r="A7" s="9" t="s">
        <v>11</v>
      </c>
      <c r="B7" s="9" t="s">
        <v>12</v>
      </c>
      <c r="C7" s="9" t="s">
        <v>21</v>
      </c>
      <c r="D7" s="10"/>
      <c r="E7" s="9" t="s">
        <v>22</v>
      </c>
      <c r="F7" s="11" t="s">
        <v>23</v>
      </c>
      <c r="G7" s="9" t="s">
        <v>24</v>
      </c>
      <c r="H7" s="12">
        <v>77.599999999999994</v>
      </c>
      <c r="I7" s="9" t="s">
        <v>25</v>
      </c>
    </row>
    <row r="8" spans="1:13" ht="15.75" thickBot="1" x14ac:dyDescent="0.3">
      <c r="A8" s="9" t="s">
        <v>11</v>
      </c>
      <c r="B8" s="9" t="s">
        <v>12</v>
      </c>
      <c r="C8" s="9" t="s">
        <v>13</v>
      </c>
      <c r="D8" s="10"/>
      <c r="E8" s="9" t="s">
        <v>22</v>
      </c>
      <c r="F8" s="11" t="s">
        <v>23</v>
      </c>
      <c r="G8" s="9" t="s">
        <v>16</v>
      </c>
      <c r="H8" s="13">
        <v>0</v>
      </c>
      <c r="I8" s="9" t="s">
        <v>17</v>
      </c>
      <c r="K8" s="38">
        <v>56001</v>
      </c>
      <c r="L8" s="39">
        <v>1.7600000000000001E-2</v>
      </c>
      <c r="M8" s="40">
        <f>L8*$M$6</f>
        <v>50185.763584000008</v>
      </c>
    </row>
    <row r="9" spans="1:13" ht="15.75" thickBot="1" x14ac:dyDescent="0.3">
      <c r="A9" s="9" t="s">
        <v>11</v>
      </c>
      <c r="B9" s="9" t="s">
        <v>12</v>
      </c>
      <c r="C9" s="9" t="s">
        <v>13</v>
      </c>
      <c r="D9" s="10"/>
      <c r="E9" s="9" t="s">
        <v>22</v>
      </c>
      <c r="F9" s="11" t="s">
        <v>26</v>
      </c>
      <c r="G9" s="9" t="s">
        <v>16</v>
      </c>
      <c r="H9" s="12">
        <v>3892.33</v>
      </c>
      <c r="I9" s="9" t="s">
        <v>17</v>
      </c>
      <c r="K9" s="29"/>
      <c r="L9" s="30"/>
      <c r="M9" s="32"/>
    </row>
    <row r="10" spans="1:13" ht="15.75" thickBot="1" x14ac:dyDescent="0.3">
      <c r="A10" s="9" t="s">
        <v>11</v>
      </c>
      <c r="B10" s="9" t="s">
        <v>12</v>
      </c>
      <c r="C10" s="9" t="s">
        <v>13</v>
      </c>
      <c r="D10" s="10"/>
      <c r="E10" s="9" t="s">
        <v>27</v>
      </c>
      <c r="F10" s="11" t="s">
        <v>28</v>
      </c>
      <c r="G10" s="9" t="s">
        <v>16</v>
      </c>
      <c r="H10" s="12">
        <v>235.74</v>
      </c>
      <c r="I10" s="9" t="s">
        <v>17</v>
      </c>
      <c r="K10" s="29"/>
      <c r="L10" s="30"/>
      <c r="M10" s="32"/>
    </row>
    <row r="11" spans="1:13" ht="15.75" thickBot="1" x14ac:dyDescent="0.3">
      <c r="A11" s="9" t="s">
        <v>11</v>
      </c>
      <c r="B11" s="9" t="s">
        <v>12</v>
      </c>
      <c r="C11" s="9" t="s">
        <v>29</v>
      </c>
      <c r="D11" s="9" t="s">
        <v>30</v>
      </c>
      <c r="E11" s="9" t="s">
        <v>31</v>
      </c>
      <c r="F11" s="11" t="s">
        <v>28</v>
      </c>
      <c r="G11" s="9" t="s">
        <v>32</v>
      </c>
      <c r="H11" s="12">
        <v>173.02</v>
      </c>
      <c r="I11" s="9" t="s">
        <v>33</v>
      </c>
      <c r="K11" s="29"/>
      <c r="L11" s="30"/>
      <c r="M11" s="32"/>
    </row>
    <row r="12" spans="1:13" ht="15.75" thickBot="1" x14ac:dyDescent="0.3">
      <c r="A12" s="9" t="s">
        <v>11</v>
      </c>
      <c r="B12" s="9" t="s">
        <v>12</v>
      </c>
      <c r="C12" s="9" t="s">
        <v>29</v>
      </c>
      <c r="D12" s="9" t="s">
        <v>34</v>
      </c>
      <c r="E12" s="9" t="s">
        <v>31</v>
      </c>
      <c r="F12" s="11" t="s">
        <v>28</v>
      </c>
      <c r="G12" s="9" t="s">
        <v>35</v>
      </c>
      <c r="H12" s="12">
        <v>181.35</v>
      </c>
      <c r="I12" s="9" t="s">
        <v>36</v>
      </c>
      <c r="K12" s="29"/>
      <c r="L12" s="30"/>
      <c r="M12" s="32"/>
    </row>
    <row r="13" spans="1:13" ht="15.75" thickBot="1" x14ac:dyDescent="0.3">
      <c r="A13" s="9" t="s">
        <v>11</v>
      </c>
      <c r="B13" s="9" t="s">
        <v>12</v>
      </c>
      <c r="C13" s="9" t="s">
        <v>29</v>
      </c>
      <c r="D13" s="9" t="s">
        <v>37</v>
      </c>
      <c r="E13" s="9" t="s">
        <v>31</v>
      </c>
      <c r="F13" s="11" t="s">
        <v>28</v>
      </c>
      <c r="G13" s="9" t="s">
        <v>38</v>
      </c>
      <c r="H13" s="12">
        <v>62.18</v>
      </c>
      <c r="I13" s="9" t="s">
        <v>39</v>
      </c>
      <c r="K13" s="29"/>
      <c r="L13" s="30"/>
      <c r="M13" s="32"/>
    </row>
    <row r="14" spans="1:13" ht="15.75" thickBot="1" x14ac:dyDescent="0.3">
      <c r="A14" s="9" t="s">
        <v>11</v>
      </c>
      <c r="B14" s="9" t="s">
        <v>12</v>
      </c>
      <c r="C14" s="9" t="s">
        <v>29</v>
      </c>
      <c r="D14" s="9" t="s">
        <v>40</v>
      </c>
      <c r="E14" s="9" t="s">
        <v>31</v>
      </c>
      <c r="F14" s="11" t="s">
        <v>28</v>
      </c>
      <c r="G14" s="9" t="s">
        <v>41</v>
      </c>
      <c r="H14" s="12">
        <v>39.020000000000003</v>
      </c>
      <c r="I14" s="9" t="s">
        <v>42</v>
      </c>
      <c r="K14" s="29"/>
      <c r="L14" s="30"/>
      <c r="M14" s="32"/>
    </row>
    <row r="15" spans="1:13" ht="15.75" thickBot="1" x14ac:dyDescent="0.3">
      <c r="A15" s="9" t="s">
        <v>11</v>
      </c>
      <c r="B15" s="9" t="s">
        <v>12</v>
      </c>
      <c r="C15" s="9" t="s">
        <v>29</v>
      </c>
      <c r="D15" s="9" t="s">
        <v>40</v>
      </c>
      <c r="E15" s="9" t="s">
        <v>31</v>
      </c>
      <c r="F15" s="11" t="s">
        <v>28</v>
      </c>
      <c r="G15" s="9" t="s">
        <v>41</v>
      </c>
      <c r="H15" s="12">
        <v>78.430000000000007</v>
      </c>
      <c r="I15" s="9" t="s">
        <v>43</v>
      </c>
      <c r="K15" s="29"/>
      <c r="L15" s="30"/>
      <c r="M15" s="32"/>
    </row>
    <row r="16" spans="1:13" ht="15.75" thickBot="1" x14ac:dyDescent="0.3">
      <c r="A16" s="9" t="s">
        <v>11</v>
      </c>
      <c r="B16" s="9" t="s">
        <v>12</v>
      </c>
      <c r="C16" s="9" t="s">
        <v>13</v>
      </c>
      <c r="D16" s="10"/>
      <c r="E16" s="9" t="s">
        <v>31</v>
      </c>
      <c r="F16" s="11" t="s">
        <v>28</v>
      </c>
      <c r="G16" s="9" t="s">
        <v>16</v>
      </c>
      <c r="H16" s="12">
        <v>6264.48</v>
      </c>
      <c r="I16" s="9" t="s">
        <v>17</v>
      </c>
      <c r="K16" s="29"/>
      <c r="L16" s="30"/>
      <c r="M16" s="32"/>
    </row>
    <row r="17" spans="1:13" ht="15.75" thickBot="1" x14ac:dyDescent="0.3">
      <c r="A17" s="9" t="s">
        <v>11</v>
      </c>
      <c r="B17" s="9" t="s">
        <v>12</v>
      </c>
      <c r="C17" s="9" t="s">
        <v>29</v>
      </c>
      <c r="D17" s="9" t="s">
        <v>44</v>
      </c>
      <c r="E17" s="9" t="s">
        <v>45</v>
      </c>
      <c r="F17" s="11" t="s">
        <v>28</v>
      </c>
      <c r="G17" s="9" t="s">
        <v>46</v>
      </c>
      <c r="H17" s="12">
        <v>1333.8</v>
      </c>
      <c r="I17" s="9" t="s">
        <v>47</v>
      </c>
      <c r="K17" s="29"/>
      <c r="L17" s="30"/>
      <c r="M17" s="32"/>
    </row>
    <row r="18" spans="1:13" ht="15.75" thickBot="1" x14ac:dyDescent="0.3">
      <c r="A18" s="9" t="s">
        <v>11</v>
      </c>
      <c r="B18" s="9" t="s">
        <v>12</v>
      </c>
      <c r="C18" s="9" t="s">
        <v>29</v>
      </c>
      <c r="D18" s="9" t="s">
        <v>37</v>
      </c>
      <c r="E18" s="9" t="s">
        <v>45</v>
      </c>
      <c r="F18" s="11" t="s">
        <v>28</v>
      </c>
      <c r="G18" s="9" t="s">
        <v>38</v>
      </c>
      <c r="H18" s="12">
        <v>30.58</v>
      </c>
      <c r="I18" s="9" t="s">
        <v>39</v>
      </c>
      <c r="K18" s="29"/>
      <c r="L18" s="30"/>
      <c r="M18" s="32"/>
    </row>
    <row r="19" spans="1:13" ht="15.75" thickBot="1" x14ac:dyDescent="0.3">
      <c r="A19" s="9" t="s">
        <v>11</v>
      </c>
      <c r="B19" s="9" t="s">
        <v>12</v>
      </c>
      <c r="C19" s="9" t="s">
        <v>29</v>
      </c>
      <c r="D19" s="9" t="s">
        <v>48</v>
      </c>
      <c r="E19" s="9" t="s">
        <v>45</v>
      </c>
      <c r="F19" s="11" t="s">
        <v>28</v>
      </c>
      <c r="G19" s="9" t="s">
        <v>41</v>
      </c>
      <c r="H19" s="12">
        <v>45.84</v>
      </c>
      <c r="I19" s="9" t="s">
        <v>49</v>
      </c>
      <c r="K19" s="29"/>
      <c r="L19" s="30"/>
      <c r="M19" s="32"/>
    </row>
    <row r="20" spans="1:13" ht="15.75" thickBot="1" x14ac:dyDescent="0.3">
      <c r="A20" s="9" t="s">
        <v>11</v>
      </c>
      <c r="B20" s="9" t="s">
        <v>12</v>
      </c>
      <c r="C20" s="9" t="s">
        <v>13</v>
      </c>
      <c r="D20" s="10"/>
      <c r="E20" s="9" t="s">
        <v>45</v>
      </c>
      <c r="F20" s="11" t="s">
        <v>28</v>
      </c>
      <c r="G20" s="9" t="s">
        <v>16</v>
      </c>
      <c r="H20" s="12">
        <v>7730.17</v>
      </c>
      <c r="I20" s="9" t="s">
        <v>17</v>
      </c>
      <c r="L20" s="31"/>
      <c r="M20" s="33"/>
    </row>
    <row r="21" spans="1:13" ht="15.75" thickBot="1" x14ac:dyDescent="0.3">
      <c r="A21" s="9" t="s">
        <v>11</v>
      </c>
      <c r="B21" s="9" t="s">
        <v>12</v>
      </c>
      <c r="C21" s="9" t="s">
        <v>29</v>
      </c>
      <c r="D21" s="9" t="s">
        <v>37</v>
      </c>
      <c r="E21" s="9" t="s">
        <v>50</v>
      </c>
      <c r="F21" s="11" t="s">
        <v>28</v>
      </c>
      <c r="G21" s="9" t="s">
        <v>38</v>
      </c>
      <c r="H21" s="12">
        <v>22.1</v>
      </c>
      <c r="I21" s="9" t="s">
        <v>39</v>
      </c>
    </row>
    <row r="22" spans="1:13" ht="15.75" thickBot="1" x14ac:dyDescent="0.3">
      <c r="A22" s="9" t="s">
        <v>11</v>
      </c>
      <c r="B22" s="9" t="s">
        <v>12</v>
      </c>
      <c r="C22" s="9" t="s">
        <v>13</v>
      </c>
      <c r="D22" s="10"/>
      <c r="E22" s="9" t="s">
        <v>50</v>
      </c>
      <c r="F22" s="11" t="s">
        <v>28</v>
      </c>
      <c r="G22" s="9" t="s">
        <v>16</v>
      </c>
      <c r="H22" s="12">
        <v>3758.38</v>
      </c>
      <c r="I22" s="9" t="s">
        <v>17</v>
      </c>
    </row>
    <row r="23" spans="1:13" ht="15.75" thickBot="1" x14ac:dyDescent="0.3">
      <c r="A23" s="9" t="s">
        <v>11</v>
      </c>
      <c r="B23" s="9" t="s">
        <v>12</v>
      </c>
      <c r="C23" s="9" t="s">
        <v>13</v>
      </c>
      <c r="D23" s="10"/>
      <c r="E23" s="9" t="s">
        <v>51</v>
      </c>
      <c r="F23" s="11" t="s">
        <v>28</v>
      </c>
      <c r="G23" s="9" t="s">
        <v>16</v>
      </c>
      <c r="H23" s="12">
        <v>292.22000000000003</v>
      </c>
      <c r="I23" s="9" t="s">
        <v>17</v>
      </c>
    </row>
    <row r="24" spans="1:13" ht="15.75" thickBot="1" x14ac:dyDescent="0.3">
      <c r="A24" s="9" t="s">
        <v>11</v>
      </c>
      <c r="B24" s="9" t="s">
        <v>12</v>
      </c>
      <c r="C24" s="9" t="s">
        <v>29</v>
      </c>
      <c r="D24" s="9" t="s">
        <v>52</v>
      </c>
      <c r="E24" s="9" t="s">
        <v>53</v>
      </c>
      <c r="F24" s="11" t="s">
        <v>28</v>
      </c>
      <c r="G24" s="9" t="s">
        <v>54</v>
      </c>
      <c r="H24" s="13">
        <v>53</v>
      </c>
      <c r="I24" s="9" t="s">
        <v>55</v>
      </c>
    </row>
    <row r="25" spans="1:13" ht="15.75" thickBot="1" x14ac:dyDescent="0.3">
      <c r="A25" s="9" t="s">
        <v>11</v>
      </c>
      <c r="B25" s="9" t="s">
        <v>12</v>
      </c>
      <c r="C25" s="9" t="s">
        <v>29</v>
      </c>
      <c r="D25" s="9" t="s">
        <v>56</v>
      </c>
      <c r="E25" s="9" t="s">
        <v>57</v>
      </c>
      <c r="F25" s="11" t="s">
        <v>28</v>
      </c>
      <c r="G25" s="9" t="s">
        <v>58</v>
      </c>
      <c r="H25" s="12">
        <v>29.2</v>
      </c>
      <c r="I25" s="9" t="s">
        <v>59</v>
      </c>
    </row>
    <row r="26" spans="1:13" ht="15.75" thickBot="1" x14ac:dyDescent="0.3">
      <c r="A26" s="9" t="s">
        <v>11</v>
      </c>
      <c r="B26" s="9" t="s">
        <v>12</v>
      </c>
      <c r="C26" s="9" t="s">
        <v>29</v>
      </c>
      <c r="D26" s="9" t="s">
        <v>56</v>
      </c>
      <c r="E26" s="9" t="s">
        <v>57</v>
      </c>
      <c r="F26" s="11" t="s">
        <v>28</v>
      </c>
      <c r="G26" s="9" t="s">
        <v>60</v>
      </c>
      <c r="H26" s="12">
        <v>86.1</v>
      </c>
      <c r="I26" s="9" t="s">
        <v>59</v>
      </c>
    </row>
    <row r="27" spans="1:13" ht="15.75" thickBot="1" x14ac:dyDescent="0.3">
      <c r="A27" s="9" t="s">
        <v>11</v>
      </c>
      <c r="B27" s="9" t="s">
        <v>12</v>
      </c>
      <c r="C27" s="9" t="s">
        <v>29</v>
      </c>
      <c r="D27" s="9" t="s">
        <v>56</v>
      </c>
      <c r="E27" s="9" t="s">
        <v>57</v>
      </c>
      <c r="F27" s="11" t="s">
        <v>28</v>
      </c>
      <c r="G27" s="9" t="s">
        <v>61</v>
      </c>
      <c r="H27" s="12">
        <v>453.3</v>
      </c>
      <c r="I27" s="9" t="s">
        <v>59</v>
      </c>
    </row>
    <row r="28" spans="1:13" ht="15.75" thickBot="1" x14ac:dyDescent="0.3">
      <c r="A28" s="9" t="s">
        <v>11</v>
      </c>
      <c r="B28" s="9" t="s">
        <v>12</v>
      </c>
      <c r="C28" s="9" t="s">
        <v>29</v>
      </c>
      <c r="D28" s="9" t="s">
        <v>56</v>
      </c>
      <c r="E28" s="9" t="s">
        <v>57</v>
      </c>
      <c r="F28" s="11" t="s">
        <v>28</v>
      </c>
      <c r="G28" s="9" t="s">
        <v>62</v>
      </c>
      <c r="H28" s="12">
        <v>35.950000000000003</v>
      </c>
      <c r="I28" s="9" t="s">
        <v>59</v>
      </c>
    </row>
    <row r="29" spans="1:13" ht="15.75" thickBot="1" x14ac:dyDescent="0.3">
      <c r="A29" s="9" t="s">
        <v>11</v>
      </c>
      <c r="B29" s="9" t="s">
        <v>12</v>
      </c>
      <c r="C29" s="9" t="s">
        <v>29</v>
      </c>
      <c r="D29" s="9" t="s">
        <v>56</v>
      </c>
      <c r="E29" s="9" t="s">
        <v>57</v>
      </c>
      <c r="F29" s="11" t="s">
        <v>28</v>
      </c>
      <c r="G29" s="9" t="s">
        <v>63</v>
      </c>
      <c r="H29" s="13">
        <v>85</v>
      </c>
      <c r="I29" s="9" t="s">
        <v>59</v>
      </c>
    </row>
    <row r="30" spans="1:13" ht="15.75" thickBot="1" x14ac:dyDescent="0.3">
      <c r="A30" s="9" t="s">
        <v>11</v>
      </c>
      <c r="B30" s="9" t="s">
        <v>12</v>
      </c>
      <c r="C30" s="9" t="s">
        <v>13</v>
      </c>
      <c r="D30" s="10"/>
      <c r="E30" s="9" t="s">
        <v>57</v>
      </c>
      <c r="F30" s="11" t="s">
        <v>28</v>
      </c>
      <c r="G30" s="9" t="s">
        <v>16</v>
      </c>
      <c r="H30" s="12">
        <v>928.47</v>
      </c>
      <c r="I30" s="9" t="s">
        <v>17</v>
      </c>
    </row>
    <row r="31" spans="1:13" ht="15.75" thickBot="1" x14ac:dyDescent="0.3">
      <c r="A31" s="9" t="s">
        <v>11</v>
      </c>
      <c r="B31" s="9" t="s">
        <v>12</v>
      </c>
      <c r="C31" s="9" t="s">
        <v>13</v>
      </c>
      <c r="D31" s="10"/>
      <c r="E31" s="9" t="s">
        <v>64</v>
      </c>
      <c r="F31" s="11" t="s">
        <v>28</v>
      </c>
      <c r="G31" s="9" t="s">
        <v>16</v>
      </c>
      <c r="H31" s="12">
        <v>482.58</v>
      </c>
      <c r="I31" s="9" t="s">
        <v>17</v>
      </c>
    </row>
    <row r="32" spans="1:13" ht="15.75" thickBot="1" x14ac:dyDescent="0.3">
      <c r="A32" s="9" t="s">
        <v>11</v>
      </c>
      <c r="B32" s="9" t="s">
        <v>12</v>
      </c>
      <c r="C32" s="9" t="s">
        <v>29</v>
      </c>
      <c r="D32" s="9" t="s">
        <v>65</v>
      </c>
      <c r="E32" s="9" t="s">
        <v>66</v>
      </c>
      <c r="F32" s="11" t="s">
        <v>23</v>
      </c>
      <c r="G32" s="9" t="s">
        <v>67</v>
      </c>
      <c r="H32" s="12">
        <v>11.97</v>
      </c>
      <c r="I32" s="9" t="s">
        <v>68</v>
      </c>
    </row>
    <row r="33" spans="1:9" ht="15.75" thickBot="1" x14ac:dyDescent="0.3">
      <c r="A33" s="9" t="s">
        <v>11</v>
      </c>
      <c r="B33" s="9" t="s">
        <v>12</v>
      </c>
      <c r="C33" s="9" t="s">
        <v>29</v>
      </c>
      <c r="D33" s="9" t="s">
        <v>65</v>
      </c>
      <c r="E33" s="9" t="s">
        <v>66</v>
      </c>
      <c r="F33" s="11" t="s">
        <v>23</v>
      </c>
      <c r="G33" s="9" t="s">
        <v>69</v>
      </c>
      <c r="H33" s="12">
        <v>12.17</v>
      </c>
      <c r="I33" s="9" t="s">
        <v>68</v>
      </c>
    </row>
    <row r="34" spans="1:9" ht="15.75" thickBot="1" x14ac:dyDescent="0.3">
      <c r="A34" s="9" t="s">
        <v>11</v>
      </c>
      <c r="B34" s="9" t="s">
        <v>12</v>
      </c>
      <c r="C34" s="9" t="s">
        <v>29</v>
      </c>
      <c r="D34" s="9" t="s">
        <v>65</v>
      </c>
      <c r="E34" s="9" t="s">
        <v>66</v>
      </c>
      <c r="F34" s="11" t="s">
        <v>23</v>
      </c>
      <c r="G34" s="9" t="s">
        <v>70</v>
      </c>
      <c r="H34" s="13">
        <v>175</v>
      </c>
      <c r="I34" s="9" t="s">
        <v>68</v>
      </c>
    </row>
    <row r="35" spans="1:9" ht="15.75" thickBot="1" x14ac:dyDescent="0.3">
      <c r="A35" s="9" t="s">
        <v>11</v>
      </c>
      <c r="B35" s="9" t="s">
        <v>12</v>
      </c>
      <c r="C35" s="9" t="s">
        <v>13</v>
      </c>
      <c r="D35" s="10"/>
      <c r="E35" s="9" t="s">
        <v>71</v>
      </c>
      <c r="F35" s="11" t="s">
        <v>72</v>
      </c>
      <c r="G35" s="9" t="s">
        <v>16</v>
      </c>
      <c r="H35" s="12">
        <v>39.51</v>
      </c>
      <c r="I35" s="9" t="s">
        <v>17</v>
      </c>
    </row>
    <row r="36" spans="1:9" ht="15.75" thickBot="1" x14ac:dyDescent="0.3">
      <c r="A36" s="9" t="s">
        <v>11</v>
      </c>
      <c r="B36" s="9" t="s">
        <v>12</v>
      </c>
      <c r="C36" s="9" t="s">
        <v>13</v>
      </c>
      <c r="D36" s="10"/>
      <c r="E36" s="9" t="s">
        <v>73</v>
      </c>
      <c r="F36" s="11" t="s">
        <v>72</v>
      </c>
      <c r="G36" s="9" t="s">
        <v>16</v>
      </c>
      <c r="H36" s="12">
        <v>209.28</v>
      </c>
      <c r="I36" s="9" t="s">
        <v>17</v>
      </c>
    </row>
    <row r="37" spans="1:9" ht="15.75" thickBot="1" x14ac:dyDescent="0.3">
      <c r="A37" s="9" t="s">
        <v>11</v>
      </c>
      <c r="B37" s="9" t="s">
        <v>12</v>
      </c>
      <c r="C37" s="9" t="s">
        <v>13</v>
      </c>
      <c r="D37" s="10"/>
      <c r="E37" s="9" t="s">
        <v>74</v>
      </c>
      <c r="F37" s="11" t="s">
        <v>72</v>
      </c>
      <c r="G37" s="9" t="s">
        <v>16</v>
      </c>
      <c r="H37" s="12">
        <v>436.26</v>
      </c>
      <c r="I37" s="9" t="s">
        <v>17</v>
      </c>
    </row>
    <row r="38" spans="1:9" ht="15.75" thickBot="1" x14ac:dyDescent="0.3">
      <c r="A38" s="9" t="s">
        <v>11</v>
      </c>
      <c r="B38" s="9" t="s">
        <v>12</v>
      </c>
      <c r="C38" s="9" t="s">
        <v>13</v>
      </c>
      <c r="D38" s="10"/>
      <c r="E38" s="9" t="s">
        <v>74</v>
      </c>
      <c r="F38" s="11" t="s">
        <v>28</v>
      </c>
      <c r="G38" s="9" t="s">
        <v>16</v>
      </c>
      <c r="H38" s="12">
        <v>1593.47</v>
      </c>
      <c r="I38" s="9" t="s">
        <v>17</v>
      </c>
    </row>
    <row r="39" spans="1:9" ht="15.75" thickBot="1" x14ac:dyDescent="0.3">
      <c r="A39" s="9" t="s">
        <v>11</v>
      </c>
      <c r="B39" s="9" t="s">
        <v>12</v>
      </c>
      <c r="C39" s="9" t="s">
        <v>29</v>
      </c>
      <c r="D39" s="9" t="s">
        <v>75</v>
      </c>
      <c r="E39" s="9" t="s">
        <v>76</v>
      </c>
      <c r="F39" s="11" t="s">
        <v>28</v>
      </c>
      <c r="G39" s="9" t="s">
        <v>77</v>
      </c>
      <c r="H39" s="12">
        <v>673.29</v>
      </c>
      <c r="I39" s="9" t="s">
        <v>78</v>
      </c>
    </row>
    <row r="40" spans="1:9" ht="15.75" thickBot="1" x14ac:dyDescent="0.3">
      <c r="A40" s="9" t="s">
        <v>11</v>
      </c>
      <c r="B40" s="9" t="s">
        <v>12</v>
      </c>
      <c r="C40" s="9" t="s">
        <v>13</v>
      </c>
      <c r="D40" s="10"/>
      <c r="E40" s="9" t="s">
        <v>76</v>
      </c>
      <c r="F40" s="11" t="s">
        <v>28</v>
      </c>
      <c r="G40" s="9" t="s">
        <v>16</v>
      </c>
      <c r="H40" s="12">
        <v>2561.92</v>
      </c>
      <c r="I40" s="9" t="s">
        <v>17</v>
      </c>
    </row>
    <row r="41" spans="1:9" ht="15.75" thickBot="1" x14ac:dyDescent="0.3">
      <c r="A41" s="9" t="s">
        <v>11</v>
      </c>
      <c r="B41" s="9" t="s">
        <v>12</v>
      </c>
      <c r="C41" s="9" t="s">
        <v>29</v>
      </c>
      <c r="D41" s="9" t="s">
        <v>79</v>
      </c>
      <c r="E41" s="9" t="s">
        <v>80</v>
      </c>
      <c r="F41" s="11" t="s">
        <v>28</v>
      </c>
      <c r="G41" s="9" t="s">
        <v>81</v>
      </c>
      <c r="H41" s="13">
        <v>1455</v>
      </c>
      <c r="I41" s="9" t="s">
        <v>82</v>
      </c>
    </row>
    <row r="42" spans="1:9" ht="15.75" thickBot="1" x14ac:dyDescent="0.3">
      <c r="A42" s="9" t="s">
        <v>11</v>
      </c>
      <c r="B42" s="9" t="s">
        <v>12</v>
      </c>
      <c r="C42" s="9" t="s">
        <v>29</v>
      </c>
      <c r="D42" s="9" t="s">
        <v>79</v>
      </c>
      <c r="E42" s="9" t="s">
        <v>80</v>
      </c>
      <c r="F42" s="11" t="s">
        <v>28</v>
      </c>
      <c r="G42" s="9" t="s">
        <v>83</v>
      </c>
      <c r="H42" s="13">
        <v>1980</v>
      </c>
      <c r="I42" s="9" t="s">
        <v>82</v>
      </c>
    </row>
    <row r="43" spans="1:9" ht="15.75" thickBot="1" x14ac:dyDescent="0.3">
      <c r="A43" s="9" t="s">
        <v>11</v>
      </c>
      <c r="B43" s="9" t="s">
        <v>12</v>
      </c>
      <c r="C43" s="9" t="s">
        <v>29</v>
      </c>
      <c r="D43" s="9" t="s">
        <v>79</v>
      </c>
      <c r="E43" s="9" t="s">
        <v>80</v>
      </c>
      <c r="F43" s="11" t="s">
        <v>28</v>
      </c>
      <c r="G43" s="9" t="s">
        <v>84</v>
      </c>
      <c r="H43" s="13">
        <v>880</v>
      </c>
      <c r="I43" s="9" t="s">
        <v>85</v>
      </c>
    </row>
    <row r="44" spans="1:9" ht="15.75" thickBot="1" x14ac:dyDescent="0.3">
      <c r="A44" s="9" t="s">
        <v>11</v>
      </c>
      <c r="B44" s="9" t="s">
        <v>12</v>
      </c>
      <c r="C44" s="9" t="s">
        <v>29</v>
      </c>
      <c r="D44" s="9" t="s">
        <v>86</v>
      </c>
      <c r="E44" s="9" t="s">
        <v>80</v>
      </c>
      <c r="F44" s="11" t="s">
        <v>28</v>
      </c>
      <c r="G44" s="9" t="s">
        <v>32</v>
      </c>
      <c r="H44" s="12">
        <v>89.6</v>
      </c>
      <c r="I44" s="9" t="s">
        <v>87</v>
      </c>
    </row>
    <row r="45" spans="1:9" ht="15.75" thickBot="1" x14ac:dyDescent="0.3">
      <c r="A45" s="9" t="s">
        <v>11</v>
      </c>
      <c r="B45" s="9" t="s">
        <v>12</v>
      </c>
      <c r="C45" s="9" t="s">
        <v>29</v>
      </c>
      <c r="D45" s="9" t="s">
        <v>88</v>
      </c>
      <c r="E45" s="9" t="s">
        <v>80</v>
      </c>
      <c r="F45" s="11" t="s">
        <v>28</v>
      </c>
      <c r="G45" s="9" t="s">
        <v>89</v>
      </c>
      <c r="H45" s="13">
        <v>120</v>
      </c>
      <c r="I45" s="9" t="s">
        <v>90</v>
      </c>
    </row>
    <row r="46" spans="1:9" ht="15.75" thickBot="1" x14ac:dyDescent="0.3">
      <c r="A46" s="9" t="s">
        <v>11</v>
      </c>
      <c r="B46" s="9" t="s">
        <v>12</v>
      </c>
      <c r="C46" s="9" t="s">
        <v>29</v>
      </c>
      <c r="D46" s="9" t="s">
        <v>88</v>
      </c>
      <c r="E46" s="9" t="s">
        <v>80</v>
      </c>
      <c r="F46" s="11" t="s">
        <v>28</v>
      </c>
      <c r="G46" s="9" t="s">
        <v>89</v>
      </c>
      <c r="H46" s="13">
        <v>120</v>
      </c>
      <c r="I46" s="9" t="s">
        <v>91</v>
      </c>
    </row>
    <row r="47" spans="1:9" ht="15.75" thickBot="1" x14ac:dyDescent="0.3">
      <c r="A47" s="9" t="s">
        <v>11</v>
      </c>
      <c r="B47" s="9" t="s">
        <v>12</v>
      </c>
      <c r="C47" s="9" t="s">
        <v>29</v>
      </c>
      <c r="D47" s="9" t="s">
        <v>88</v>
      </c>
      <c r="E47" s="9" t="s">
        <v>80</v>
      </c>
      <c r="F47" s="11" t="s">
        <v>28</v>
      </c>
      <c r="G47" s="9" t="s">
        <v>89</v>
      </c>
      <c r="H47" s="13">
        <v>120</v>
      </c>
      <c r="I47" s="9" t="s">
        <v>92</v>
      </c>
    </row>
    <row r="48" spans="1:9" ht="15.75" thickBot="1" x14ac:dyDescent="0.3">
      <c r="A48" s="9" t="s">
        <v>11</v>
      </c>
      <c r="B48" s="9" t="s">
        <v>12</v>
      </c>
      <c r="C48" s="9" t="s">
        <v>13</v>
      </c>
      <c r="D48" s="10"/>
      <c r="E48" s="9" t="s">
        <v>80</v>
      </c>
      <c r="F48" s="11" t="s">
        <v>28</v>
      </c>
      <c r="G48" s="9" t="s">
        <v>16</v>
      </c>
      <c r="H48" s="12">
        <v>6430.32</v>
      </c>
      <c r="I48" s="9" t="s">
        <v>17</v>
      </c>
    </row>
    <row r="49" spans="1:9" ht="15.75" thickBot="1" x14ac:dyDescent="0.3">
      <c r="A49" s="9" t="s">
        <v>11</v>
      </c>
      <c r="B49" s="9" t="s">
        <v>12</v>
      </c>
      <c r="C49" s="9" t="s">
        <v>13</v>
      </c>
      <c r="D49" s="10"/>
      <c r="E49" s="9" t="s">
        <v>93</v>
      </c>
      <c r="F49" s="11" t="s">
        <v>28</v>
      </c>
      <c r="G49" s="9" t="s">
        <v>16</v>
      </c>
      <c r="H49" s="12">
        <v>393.11</v>
      </c>
      <c r="I49" s="9" t="s">
        <v>17</v>
      </c>
    </row>
    <row r="50" spans="1:9" ht="15.75" thickBot="1" x14ac:dyDescent="0.3">
      <c r="A50" s="9" t="s">
        <v>11</v>
      </c>
      <c r="B50" s="9" t="s">
        <v>12</v>
      </c>
      <c r="C50" s="9" t="s">
        <v>13</v>
      </c>
      <c r="D50" s="10"/>
      <c r="E50" s="9" t="s">
        <v>94</v>
      </c>
      <c r="F50" s="11" t="s">
        <v>28</v>
      </c>
      <c r="G50" s="9" t="s">
        <v>16</v>
      </c>
      <c r="H50" s="12">
        <v>1252.8</v>
      </c>
      <c r="I50" s="9" t="s">
        <v>17</v>
      </c>
    </row>
    <row r="51" spans="1:9" ht="15.75" thickBot="1" x14ac:dyDescent="0.3">
      <c r="A51" s="9" t="s">
        <v>11</v>
      </c>
      <c r="B51" s="9" t="s">
        <v>12</v>
      </c>
      <c r="C51" s="9" t="s">
        <v>29</v>
      </c>
      <c r="D51" s="9" t="s">
        <v>95</v>
      </c>
      <c r="E51" s="9" t="s">
        <v>96</v>
      </c>
      <c r="F51" s="11" t="s">
        <v>28</v>
      </c>
      <c r="G51" s="9" t="s">
        <v>97</v>
      </c>
      <c r="H51" s="12">
        <v>144.93</v>
      </c>
      <c r="I51" s="9" t="s">
        <v>98</v>
      </c>
    </row>
    <row r="52" spans="1:9" ht="15.75" thickBot="1" x14ac:dyDescent="0.3">
      <c r="A52" s="9" t="s">
        <v>11</v>
      </c>
      <c r="B52" s="9" t="s">
        <v>12</v>
      </c>
      <c r="C52" s="9" t="s">
        <v>99</v>
      </c>
      <c r="D52" s="10"/>
      <c r="E52" s="9" t="s">
        <v>100</v>
      </c>
      <c r="F52" s="11" t="s">
        <v>23</v>
      </c>
      <c r="G52" s="9" t="s">
        <v>101</v>
      </c>
      <c r="H52" s="12">
        <v>10139.56</v>
      </c>
      <c r="I52" s="9" t="s">
        <v>102</v>
      </c>
    </row>
    <row r="53" spans="1:9" ht="15.75" thickBot="1" x14ac:dyDescent="0.3">
      <c r="A53" s="9" t="s">
        <v>11</v>
      </c>
      <c r="B53" s="9" t="s">
        <v>12</v>
      </c>
      <c r="C53" s="9" t="s">
        <v>29</v>
      </c>
      <c r="D53" s="9" t="s">
        <v>52</v>
      </c>
      <c r="E53" s="9" t="s">
        <v>103</v>
      </c>
      <c r="F53" s="11" t="s">
        <v>28</v>
      </c>
      <c r="G53" s="9" t="s">
        <v>104</v>
      </c>
      <c r="H53" s="13">
        <v>209</v>
      </c>
      <c r="I53" s="9" t="s">
        <v>105</v>
      </c>
    </row>
    <row r="54" spans="1:9" ht="15.75" thickBot="1" x14ac:dyDescent="0.3">
      <c r="A54" s="9" t="s">
        <v>11</v>
      </c>
      <c r="B54" s="9" t="s">
        <v>12</v>
      </c>
      <c r="C54" s="9" t="s">
        <v>29</v>
      </c>
      <c r="D54" s="9" t="s">
        <v>52</v>
      </c>
      <c r="E54" s="9" t="s">
        <v>103</v>
      </c>
      <c r="F54" s="11" t="s">
        <v>28</v>
      </c>
      <c r="G54" s="9" t="s">
        <v>104</v>
      </c>
      <c r="H54" s="13">
        <v>271</v>
      </c>
      <c r="I54" s="9" t="s">
        <v>106</v>
      </c>
    </row>
    <row r="55" spans="1:9" ht="15.75" thickBot="1" x14ac:dyDescent="0.3">
      <c r="A55" s="9" t="s">
        <v>11</v>
      </c>
      <c r="B55" s="9" t="s">
        <v>12</v>
      </c>
      <c r="C55" s="9" t="s">
        <v>13</v>
      </c>
      <c r="D55" s="10"/>
      <c r="E55" s="9" t="s">
        <v>103</v>
      </c>
      <c r="F55" s="11" t="s">
        <v>28</v>
      </c>
      <c r="G55" s="9" t="s">
        <v>16</v>
      </c>
      <c r="H55" s="13">
        <v>104</v>
      </c>
      <c r="I55" s="9" t="s">
        <v>17</v>
      </c>
    </row>
    <row r="56" spans="1:9" ht="15.75" thickBot="1" x14ac:dyDescent="0.3">
      <c r="A56" s="9" t="s">
        <v>11</v>
      </c>
      <c r="B56" s="9" t="s">
        <v>12</v>
      </c>
      <c r="C56" s="9" t="s">
        <v>13</v>
      </c>
      <c r="D56" s="10"/>
      <c r="E56" s="9" t="s">
        <v>107</v>
      </c>
      <c r="F56" s="11" t="s">
        <v>15</v>
      </c>
      <c r="G56" s="9" t="s">
        <v>16</v>
      </c>
      <c r="H56" s="12">
        <v>7153.68</v>
      </c>
      <c r="I56" s="9" t="s">
        <v>17</v>
      </c>
    </row>
    <row r="57" spans="1:9" ht="15.75" thickBot="1" x14ac:dyDescent="0.3">
      <c r="A57" s="9" t="s">
        <v>11</v>
      </c>
      <c r="B57" s="9" t="s">
        <v>12</v>
      </c>
      <c r="C57" s="9" t="s">
        <v>29</v>
      </c>
      <c r="D57" s="9" t="s">
        <v>108</v>
      </c>
      <c r="E57" s="9" t="s">
        <v>109</v>
      </c>
      <c r="F57" s="11" t="s">
        <v>23</v>
      </c>
      <c r="G57" s="9" t="s">
        <v>110</v>
      </c>
      <c r="H57" s="12">
        <v>1983.91</v>
      </c>
      <c r="I57" s="9" t="s">
        <v>111</v>
      </c>
    </row>
    <row r="58" spans="1:9" ht="15.75" thickBot="1" x14ac:dyDescent="0.3">
      <c r="A58" s="9" t="s">
        <v>11</v>
      </c>
      <c r="B58" s="9" t="s">
        <v>12</v>
      </c>
      <c r="C58" s="9" t="s">
        <v>29</v>
      </c>
      <c r="D58" s="9" t="s">
        <v>112</v>
      </c>
      <c r="E58" s="9" t="s">
        <v>109</v>
      </c>
      <c r="F58" s="11" t="s">
        <v>23</v>
      </c>
      <c r="G58" s="9" t="s">
        <v>113</v>
      </c>
      <c r="H58" s="12">
        <v>5.51</v>
      </c>
      <c r="I58" s="9" t="s">
        <v>114</v>
      </c>
    </row>
    <row r="59" spans="1:9" ht="15.75" thickBot="1" x14ac:dyDescent="0.3">
      <c r="A59" s="9" t="s">
        <v>11</v>
      </c>
      <c r="B59" s="9" t="s">
        <v>12</v>
      </c>
      <c r="C59" s="9" t="s">
        <v>29</v>
      </c>
      <c r="D59" s="9" t="s">
        <v>112</v>
      </c>
      <c r="E59" s="9" t="s">
        <v>109</v>
      </c>
      <c r="F59" s="11" t="s">
        <v>23</v>
      </c>
      <c r="G59" s="9" t="s">
        <v>113</v>
      </c>
      <c r="H59" s="12">
        <v>22.01</v>
      </c>
      <c r="I59" s="9" t="s">
        <v>115</v>
      </c>
    </row>
    <row r="60" spans="1:9" ht="15.75" thickBot="1" x14ac:dyDescent="0.3">
      <c r="A60" s="9" t="s">
        <v>11</v>
      </c>
      <c r="B60" s="9" t="s">
        <v>12</v>
      </c>
      <c r="C60" s="9" t="s">
        <v>13</v>
      </c>
      <c r="D60" s="10"/>
      <c r="E60" s="9" t="s">
        <v>109</v>
      </c>
      <c r="F60" s="11" t="s">
        <v>23</v>
      </c>
      <c r="G60" s="9" t="s">
        <v>16</v>
      </c>
      <c r="H60" s="13">
        <v>0</v>
      </c>
      <c r="I60" s="9" t="s">
        <v>17</v>
      </c>
    </row>
    <row r="61" spans="1:9" ht="15.75" thickBot="1" x14ac:dyDescent="0.3">
      <c r="A61" s="9" t="s">
        <v>11</v>
      </c>
      <c r="B61" s="9" t="s">
        <v>12</v>
      </c>
      <c r="C61" s="9" t="s">
        <v>29</v>
      </c>
      <c r="D61" s="9" t="s">
        <v>116</v>
      </c>
      <c r="E61" s="9" t="s">
        <v>109</v>
      </c>
      <c r="F61" s="11" t="s">
        <v>117</v>
      </c>
      <c r="G61" s="9" t="s">
        <v>32</v>
      </c>
      <c r="H61" s="12">
        <v>87.65</v>
      </c>
      <c r="I61" s="9" t="s">
        <v>118</v>
      </c>
    </row>
    <row r="62" spans="1:9" ht="15.75" thickBot="1" x14ac:dyDescent="0.3">
      <c r="A62" s="9" t="s">
        <v>11</v>
      </c>
      <c r="B62" s="9" t="s">
        <v>12</v>
      </c>
      <c r="C62" s="9" t="s">
        <v>29</v>
      </c>
      <c r="D62" s="9" t="s">
        <v>116</v>
      </c>
      <c r="E62" s="9" t="s">
        <v>109</v>
      </c>
      <c r="F62" s="11" t="s">
        <v>117</v>
      </c>
      <c r="G62" s="9" t="s">
        <v>32</v>
      </c>
      <c r="H62" s="12">
        <v>85.25</v>
      </c>
      <c r="I62" s="9" t="s">
        <v>119</v>
      </c>
    </row>
    <row r="63" spans="1:9" ht="15.75" thickBot="1" x14ac:dyDescent="0.3">
      <c r="A63" s="9" t="s">
        <v>11</v>
      </c>
      <c r="B63" s="9" t="s">
        <v>12</v>
      </c>
      <c r="C63" s="9" t="s">
        <v>29</v>
      </c>
      <c r="D63" s="9" t="s">
        <v>120</v>
      </c>
      <c r="E63" s="9" t="s">
        <v>109</v>
      </c>
      <c r="F63" s="11" t="s">
        <v>117</v>
      </c>
      <c r="G63" s="9" t="s">
        <v>35</v>
      </c>
      <c r="H63" s="13">
        <v>17</v>
      </c>
      <c r="I63" s="9" t="s">
        <v>121</v>
      </c>
    </row>
    <row r="64" spans="1:9" ht="15.75" thickBot="1" x14ac:dyDescent="0.3">
      <c r="A64" s="9" t="s">
        <v>11</v>
      </c>
      <c r="B64" s="9" t="s">
        <v>12</v>
      </c>
      <c r="C64" s="9" t="s">
        <v>29</v>
      </c>
      <c r="D64" s="9" t="s">
        <v>122</v>
      </c>
      <c r="E64" s="9" t="s">
        <v>109</v>
      </c>
      <c r="F64" s="11" t="s">
        <v>117</v>
      </c>
      <c r="G64" s="9" t="s">
        <v>32</v>
      </c>
      <c r="H64" s="12">
        <v>968.77</v>
      </c>
      <c r="I64" s="9" t="s">
        <v>123</v>
      </c>
    </row>
    <row r="65" spans="1:9" ht="15.75" thickBot="1" x14ac:dyDescent="0.3">
      <c r="A65" s="9" t="s">
        <v>11</v>
      </c>
      <c r="B65" s="9" t="s">
        <v>12</v>
      </c>
      <c r="C65" s="9" t="s">
        <v>29</v>
      </c>
      <c r="D65" s="9" t="s">
        <v>124</v>
      </c>
      <c r="E65" s="9" t="s">
        <v>109</v>
      </c>
      <c r="F65" s="11" t="s">
        <v>117</v>
      </c>
      <c r="G65" s="9" t="s">
        <v>32</v>
      </c>
      <c r="H65" s="12">
        <v>6.73</v>
      </c>
      <c r="I65" s="9" t="s">
        <v>125</v>
      </c>
    </row>
    <row r="66" spans="1:9" ht="15.75" thickBot="1" x14ac:dyDescent="0.3">
      <c r="A66" s="9" t="s">
        <v>11</v>
      </c>
      <c r="B66" s="9" t="s">
        <v>12</v>
      </c>
      <c r="C66" s="9" t="s">
        <v>29</v>
      </c>
      <c r="D66" s="9" t="s">
        <v>124</v>
      </c>
      <c r="E66" s="9" t="s">
        <v>109</v>
      </c>
      <c r="F66" s="11" t="s">
        <v>117</v>
      </c>
      <c r="G66" s="9" t="s">
        <v>32</v>
      </c>
      <c r="H66" s="12">
        <v>7.17</v>
      </c>
      <c r="I66" s="9" t="s">
        <v>126</v>
      </c>
    </row>
    <row r="67" spans="1:9" ht="15.75" thickBot="1" x14ac:dyDescent="0.3">
      <c r="A67" s="9" t="s">
        <v>11</v>
      </c>
      <c r="B67" s="9" t="s">
        <v>12</v>
      </c>
      <c r="C67" s="9" t="s">
        <v>29</v>
      </c>
      <c r="D67" s="9" t="s">
        <v>127</v>
      </c>
      <c r="E67" s="9" t="s">
        <v>109</v>
      </c>
      <c r="F67" s="11" t="s">
        <v>117</v>
      </c>
      <c r="G67" s="9" t="s">
        <v>128</v>
      </c>
      <c r="H67" s="12">
        <v>10.4</v>
      </c>
      <c r="I67" s="9" t="s">
        <v>129</v>
      </c>
    </row>
    <row r="68" spans="1:9" ht="15.75" thickBot="1" x14ac:dyDescent="0.3">
      <c r="A68" s="9" t="s">
        <v>11</v>
      </c>
      <c r="B68" s="9" t="s">
        <v>12</v>
      </c>
      <c r="C68" s="9" t="s">
        <v>29</v>
      </c>
      <c r="D68" s="9" t="s">
        <v>127</v>
      </c>
      <c r="E68" s="9" t="s">
        <v>109</v>
      </c>
      <c r="F68" s="11" t="s">
        <v>117</v>
      </c>
      <c r="G68" s="9" t="s">
        <v>130</v>
      </c>
      <c r="H68" s="12">
        <v>11.6</v>
      </c>
      <c r="I68" s="9" t="s">
        <v>131</v>
      </c>
    </row>
    <row r="69" spans="1:9" ht="15.75" thickBot="1" x14ac:dyDescent="0.3">
      <c r="A69" s="9" t="s">
        <v>11</v>
      </c>
      <c r="B69" s="9" t="s">
        <v>12</v>
      </c>
      <c r="C69" s="9" t="s">
        <v>13</v>
      </c>
      <c r="D69" s="10"/>
      <c r="E69" s="9" t="s">
        <v>109</v>
      </c>
      <c r="F69" s="11" t="s">
        <v>117</v>
      </c>
      <c r="G69" s="9" t="s">
        <v>16</v>
      </c>
      <c r="H69" s="12">
        <v>3385.27</v>
      </c>
      <c r="I69" s="9" t="s">
        <v>17</v>
      </c>
    </row>
    <row r="70" spans="1:9" ht="15.75" thickBot="1" x14ac:dyDescent="0.3">
      <c r="A70" s="9" t="s">
        <v>11</v>
      </c>
      <c r="B70" s="9" t="s">
        <v>12</v>
      </c>
      <c r="C70" s="9" t="s">
        <v>13</v>
      </c>
      <c r="D70" s="10"/>
      <c r="E70" s="9" t="s">
        <v>109</v>
      </c>
      <c r="F70" s="11" t="s">
        <v>19</v>
      </c>
      <c r="G70" s="9" t="s">
        <v>16</v>
      </c>
      <c r="H70" s="12">
        <v>3492.5</v>
      </c>
      <c r="I70" s="9" t="s">
        <v>17</v>
      </c>
    </row>
    <row r="71" spans="1:9" ht="15.75" thickBot="1" x14ac:dyDescent="0.3">
      <c r="A71" s="9" t="s">
        <v>11</v>
      </c>
      <c r="B71" s="9" t="s">
        <v>12</v>
      </c>
      <c r="C71" s="9" t="s">
        <v>29</v>
      </c>
      <c r="D71" s="9" t="s">
        <v>132</v>
      </c>
      <c r="E71" s="9" t="s">
        <v>133</v>
      </c>
      <c r="F71" s="11" t="s">
        <v>23</v>
      </c>
      <c r="G71" s="9" t="s">
        <v>35</v>
      </c>
      <c r="H71" s="12">
        <v>61.59</v>
      </c>
      <c r="I71" s="9" t="s">
        <v>134</v>
      </c>
    </row>
    <row r="72" spans="1:9" ht="15.75" thickBot="1" x14ac:dyDescent="0.3">
      <c r="A72" s="9" t="s">
        <v>11</v>
      </c>
      <c r="B72" s="9" t="s">
        <v>12</v>
      </c>
      <c r="C72" s="9" t="s">
        <v>13</v>
      </c>
      <c r="D72" s="10"/>
      <c r="E72" s="9" t="s">
        <v>133</v>
      </c>
      <c r="F72" s="11" t="s">
        <v>23</v>
      </c>
      <c r="G72" s="9" t="s">
        <v>16</v>
      </c>
      <c r="H72" s="12">
        <v>1175.49</v>
      </c>
      <c r="I72" s="9" t="s">
        <v>17</v>
      </c>
    </row>
    <row r="73" spans="1:9" ht="15.75" thickBot="1" x14ac:dyDescent="0.3">
      <c r="A73" s="9" t="s">
        <v>11</v>
      </c>
      <c r="B73" s="9" t="s">
        <v>12</v>
      </c>
      <c r="C73" s="9" t="s">
        <v>13</v>
      </c>
      <c r="D73" s="10"/>
      <c r="E73" s="9" t="s">
        <v>133</v>
      </c>
      <c r="F73" s="11" t="s">
        <v>26</v>
      </c>
      <c r="G73" s="9" t="s">
        <v>16</v>
      </c>
      <c r="H73" s="12">
        <v>1581.06</v>
      </c>
      <c r="I73" s="9" t="s">
        <v>17</v>
      </c>
    </row>
    <row r="74" spans="1:9" ht="15.75" thickBot="1" x14ac:dyDescent="0.3">
      <c r="A74" s="9" t="s">
        <v>11</v>
      </c>
      <c r="B74" s="9" t="s">
        <v>12</v>
      </c>
      <c r="C74" s="9" t="s">
        <v>29</v>
      </c>
      <c r="D74" s="9" t="s">
        <v>135</v>
      </c>
      <c r="E74" s="9" t="s">
        <v>133</v>
      </c>
      <c r="F74" s="11" t="s">
        <v>117</v>
      </c>
      <c r="G74" s="9" t="s">
        <v>136</v>
      </c>
      <c r="H74" s="13">
        <v>5630</v>
      </c>
      <c r="I74" s="9" t="s">
        <v>137</v>
      </c>
    </row>
    <row r="75" spans="1:9" ht="15.75" thickBot="1" x14ac:dyDescent="0.3">
      <c r="A75" s="9" t="s">
        <v>11</v>
      </c>
      <c r="B75" s="9" t="s">
        <v>12</v>
      </c>
      <c r="C75" s="9" t="s">
        <v>29</v>
      </c>
      <c r="D75" s="9" t="s">
        <v>138</v>
      </c>
      <c r="E75" s="9" t="s">
        <v>133</v>
      </c>
      <c r="F75" s="11" t="s">
        <v>117</v>
      </c>
      <c r="G75" s="9" t="s">
        <v>67</v>
      </c>
      <c r="H75" s="12">
        <v>25.14</v>
      </c>
      <c r="I75" s="9" t="s">
        <v>139</v>
      </c>
    </row>
    <row r="76" spans="1:9" ht="15.75" thickBot="1" x14ac:dyDescent="0.3">
      <c r="A76" s="9" t="s">
        <v>11</v>
      </c>
      <c r="B76" s="9" t="s">
        <v>12</v>
      </c>
      <c r="C76" s="9" t="s">
        <v>29</v>
      </c>
      <c r="D76" s="9" t="s">
        <v>138</v>
      </c>
      <c r="E76" s="9" t="s">
        <v>133</v>
      </c>
      <c r="F76" s="11" t="s">
        <v>117</v>
      </c>
      <c r="G76" s="9" t="s">
        <v>38</v>
      </c>
      <c r="H76" s="12">
        <v>578.52</v>
      </c>
      <c r="I76" s="9" t="s">
        <v>139</v>
      </c>
    </row>
    <row r="77" spans="1:9" ht="15.75" thickBot="1" x14ac:dyDescent="0.3">
      <c r="A77" s="9" t="s">
        <v>11</v>
      </c>
      <c r="B77" s="9" t="s">
        <v>12</v>
      </c>
      <c r="C77" s="9" t="s">
        <v>29</v>
      </c>
      <c r="D77" s="9" t="s">
        <v>138</v>
      </c>
      <c r="E77" s="9" t="s">
        <v>133</v>
      </c>
      <c r="F77" s="11" t="s">
        <v>117</v>
      </c>
      <c r="G77" s="9" t="s">
        <v>70</v>
      </c>
      <c r="H77" s="13">
        <v>845</v>
      </c>
      <c r="I77" s="9" t="s">
        <v>139</v>
      </c>
    </row>
    <row r="78" spans="1:9" ht="15.75" thickBot="1" x14ac:dyDescent="0.3">
      <c r="A78" s="9" t="s">
        <v>11</v>
      </c>
      <c r="B78" s="9" t="s">
        <v>12</v>
      </c>
      <c r="C78" s="9" t="s">
        <v>29</v>
      </c>
      <c r="D78" s="9" t="s">
        <v>140</v>
      </c>
      <c r="E78" s="9" t="s">
        <v>133</v>
      </c>
      <c r="F78" s="11" t="s">
        <v>117</v>
      </c>
      <c r="G78" s="9" t="s">
        <v>141</v>
      </c>
      <c r="H78" s="12">
        <v>64.150000000000006</v>
      </c>
      <c r="I78" s="9" t="s">
        <v>142</v>
      </c>
    </row>
    <row r="79" spans="1:9" ht="15.75" thickBot="1" x14ac:dyDescent="0.3">
      <c r="A79" s="9" t="s">
        <v>11</v>
      </c>
      <c r="B79" s="9" t="s">
        <v>12</v>
      </c>
      <c r="C79" s="9" t="s">
        <v>29</v>
      </c>
      <c r="D79" s="9" t="s">
        <v>143</v>
      </c>
      <c r="E79" s="9" t="s">
        <v>133</v>
      </c>
      <c r="F79" s="11" t="s">
        <v>117</v>
      </c>
      <c r="G79" s="9" t="s">
        <v>144</v>
      </c>
      <c r="H79" s="13">
        <v>2350</v>
      </c>
      <c r="I79" s="9" t="s">
        <v>145</v>
      </c>
    </row>
    <row r="80" spans="1:9" ht="15.75" thickBot="1" x14ac:dyDescent="0.3">
      <c r="A80" s="9" t="s">
        <v>11</v>
      </c>
      <c r="B80" s="9" t="s">
        <v>12</v>
      </c>
      <c r="C80" s="9" t="s">
        <v>13</v>
      </c>
      <c r="D80" s="10"/>
      <c r="E80" s="9" t="s">
        <v>133</v>
      </c>
      <c r="F80" s="11" t="s">
        <v>117</v>
      </c>
      <c r="G80" s="9" t="s">
        <v>16</v>
      </c>
      <c r="H80" s="12">
        <v>6903.96</v>
      </c>
      <c r="I80" s="9" t="s">
        <v>17</v>
      </c>
    </row>
    <row r="81" spans="1:9" ht="15.75" thickBot="1" x14ac:dyDescent="0.3">
      <c r="A81" s="9" t="s">
        <v>11</v>
      </c>
      <c r="B81" s="9" t="s">
        <v>12</v>
      </c>
      <c r="C81" s="9" t="s">
        <v>13</v>
      </c>
      <c r="D81" s="10"/>
      <c r="E81" s="9" t="s">
        <v>146</v>
      </c>
      <c r="F81" s="11" t="s">
        <v>28</v>
      </c>
      <c r="G81" s="9" t="s">
        <v>16</v>
      </c>
      <c r="H81" s="12">
        <v>3250.09</v>
      </c>
      <c r="I81" s="9" t="s">
        <v>17</v>
      </c>
    </row>
    <row r="82" spans="1:9" ht="15.75" thickBot="1" x14ac:dyDescent="0.3">
      <c r="A82" s="9" t="s">
        <v>11</v>
      </c>
      <c r="B82" s="9" t="s">
        <v>12</v>
      </c>
      <c r="C82" s="9" t="s">
        <v>29</v>
      </c>
      <c r="D82" s="9" t="s">
        <v>147</v>
      </c>
      <c r="E82" s="9" t="s">
        <v>148</v>
      </c>
      <c r="F82" s="11" t="s">
        <v>149</v>
      </c>
      <c r="G82" s="9" t="s">
        <v>150</v>
      </c>
      <c r="H82" s="13">
        <v>2675</v>
      </c>
      <c r="I82" s="9" t="s">
        <v>151</v>
      </c>
    </row>
    <row r="83" spans="1:9" ht="15.75" thickBot="1" x14ac:dyDescent="0.3">
      <c r="A83" s="9" t="s">
        <v>11</v>
      </c>
      <c r="B83" s="9" t="s">
        <v>12</v>
      </c>
      <c r="C83" s="9" t="s">
        <v>13</v>
      </c>
      <c r="D83" s="10"/>
      <c r="E83" s="9" t="s">
        <v>148</v>
      </c>
      <c r="F83" s="11" t="s">
        <v>149</v>
      </c>
      <c r="G83" s="9" t="s">
        <v>16</v>
      </c>
      <c r="H83" s="12">
        <v>1696.44</v>
      </c>
      <c r="I83" s="9" t="s">
        <v>17</v>
      </c>
    </row>
    <row r="84" spans="1:9" ht="15.75" thickBot="1" x14ac:dyDescent="0.3">
      <c r="A84" s="9" t="s">
        <v>11</v>
      </c>
      <c r="B84" s="9" t="s">
        <v>12</v>
      </c>
      <c r="C84" s="9" t="s">
        <v>99</v>
      </c>
      <c r="D84" s="10"/>
      <c r="E84" s="9" t="s">
        <v>152</v>
      </c>
      <c r="F84" s="11" t="s">
        <v>23</v>
      </c>
      <c r="G84" s="9" t="s">
        <v>153</v>
      </c>
      <c r="H84" s="13">
        <v>-3153</v>
      </c>
      <c r="I84" s="9" t="s">
        <v>102</v>
      </c>
    </row>
    <row r="85" spans="1:9" ht="15.75" thickBot="1" x14ac:dyDescent="0.3">
      <c r="A85" s="9" t="s">
        <v>11</v>
      </c>
      <c r="B85" s="9" t="s">
        <v>12</v>
      </c>
      <c r="C85" s="9" t="s">
        <v>29</v>
      </c>
      <c r="D85" s="9" t="s">
        <v>154</v>
      </c>
      <c r="E85" s="9" t="s">
        <v>152</v>
      </c>
      <c r="F85" s="11" t="s">
        <v>117</v>
      </c>
      <c r="G85" s="9" t="s">
        <v>67</v>
      </c>
      <c r="H85" s="12">
        <v>35.82</v>
      </c>
      <c r="I85" s="9" t="s">
        <v>155</v>
      </c>
    </row>
    <row r="86" spans="1:9" ht="15.75" thickBot="1" x14ac:dyDescent="0.3">
      <c r="A86" s="9" t="s">
        <v>11</v>
      </c>
      <c r="B86" s="9" t="s">
        <v>12</v>
      </c>
      <c r="C86" s="9" t="s">
        <v>29</v>
      </c>
      <c r="D86" s="9" t="s">
        <v>154</v>
      </c>
      <c r="E86" s="9" t="s">
        <v>152</v>
      </c>
      <c r="F86" s="11" t="s">
        <v>117</v>
      </c>
      <c r="G86" s="9" t="s">
        <v>38</v>
      </c>
      <c r="H86" s="12">
        <v>709.45</v>
      </c>
      <c r="I86" s="9" t="s">
        <v>155</v>
      </c>
    </row>
    <row r="87" spans="1:9" ht="15.75" thickBot="1" x14ac:dyDescent="0.3">
      <c r="A87" s="9" t="s">
        <v>11</v>
      </c>
      <c r="B87" s="9" t="s">
        <v>12</v>
      </c>
      <c r="C87" s="9" t="s">
        <v>29</v>
      </c>
      <c r="D87" s="9" t="s">
        <v>154</v>
      </c>
      <c r="E87" s="9" t="s">
        <v>152</v>
      </c>
      <c r="F87" s="11" t="s">
        <v>117</v>
      </c>
      <c r="G87" s="9" t="s">
        <v>70</v>
      </c>
      <c r="H87" s="12">
        <v>235.2</v>
      </c>
      <c r="I87" s="9" t="s">
        <v>156</v>
      </c>
    </row>
    <row r="88" spans="1:9" ht="15.75" thickBot="1" x14ac:dyDescent="0.3">
      <c r="A88" s="9" t="s">
        <v>11</v>
      </c>
      <c r="B88" s="9" t="s">
        <v>12</v>
      </c>
      <c r="C88" s="9" t="s">
        <v>29</v>
      </c>
      <c r="D88" s="9" t="s">
        <v>157</v>
      </c>
      <c r="E88" s="9" t="s">
        <v>158</v>
      </c>
      <c r="F88" s="11" t="s">
        <v>159</v>
      </c>
      <c r="G88" s="9" t="s">
        <v>160</v>
      </c>
      <c r="H88" s="13">
        <v>4355</v>
      </c>
      <c r="I88" s="9" t="s">
        <v>161</v>
      </c>
    </row>
    <row r="89" spans="1:9" ht="15.75" thickBot="1" x14ac:dyDescent="0.3">
      <c r="A89" s="9" t="s">
        <v>11</v>
      </c>
      <c r="B89" s="9" t="s">
        <v>12</v>
      </c>
      <c r="C89" s="9" t="s">
        <v>29</v>
      </c>
      <c r="D89" s="9" t="s">
        <v>162</v>
      </c>
      <c r="E89" s="9" t="s">
        <v>158</v>
      </c>
      <c r="F89" s="11" t="s">
        <v>163</v>
      </c>
      <c r="G89" s="9" t="s">
        <v>164</v>
      </c>
      <c r="H89" s="12">
        <v>146.4</v>
      </c>
      <c r="I89" s="9" t="s">
        <v>165</v>
      </c>
    </row>
    <row r="90" spans="1:9" ht="15.75" thickBot="1" x14ac:dyDescent="0.3">
      <c r="A90" s="9" t="s">
        <v>11</v>
      </c>
      <c r="B90" s="9" t="s">
        <v>12</v>
      </c>
      <c r="C90" s="9" t="s">
        <v>29</v>
      </c>
      <c r="D90" s="9" t="s">
        <v>166</v>
      </c>
      <c r="E90" s="9" t="s">
        <v>167</v>
      </c>
      <c r="F90" s="11" t="s">
        <v>28</v>
      </c>
      <c r="G90" s="9" t="s">
        <v>38</v>
      </c>
      <c r="H90" s="12">
        <v>201.84</v>
      </c>
      <c r="I90" s="9" t="s">
        <v>168</v>
      </c>
    </row>
    <row r="91" spans="1:9" ht="15.75" thickBot="1" x14ac:dyDescent="0.3">
      <c r="A91" s="9" t="s">
        <v>11</v>
      </c>
      <c r="B91" s="9" t="s">
        <v>12</v>
      </c>
      <c r="C91" s="9" t="s">
        <v>13</v>
      </c>
      <c r="D91" s="10"/>
      <c r="E91" s="9" t="s">
        <v>167</v>
      </c>
      <c r="F91" s="11" t="s">
        <v>28</v>
      </c>
      <c r="G91" s="9" t="s">
        <v>16</v>
      </c>
      <c r="H91" s="12">
        <v>419.55</v>
      </c>
      <c r="I91" s="9" t="s">
        <v>17</v>
      </c>
    </row>
    <row r="92" spans="1:9" ht="15.75" thickBot="1" x14ac:dyDescent="0.3">
      <c r="A92" s="9" t="s">
        <v>11</v>
      </c>
      <c r="B92" s="9" t="s">
        <v>12</v>
      </c>
      <c r="C92" s="9" t="s">
        <v>13</v>
      </c>
      <c r="D92" s="10"/>
      <c r="E92" s="9" t="s">
        <v>167</v>
      </c>
      <c r="F92" s="11" t="s">
        <v>169</v>
      </c>
      <c r="G92" s="9" t="s">
        <v>16</v>
      </c>
      <c r="H92" s="12">
        <v>337.63</v>
      </c>
      <c r="I92" s="9" t="s">
        <v>17</v>
      </c>
    </row>
    <row r="93" spans="1:9" ht="15.75" thickBot="1" x14ac:dyDescent="0.3">
      <c r="A93" s="9" t="s">
        <v>11</v>
      </c>
      <c r="B93" s="9" t="s">
        <v>12</v>
      </c>
      <c r="C93" s="9" t="s">
        <v>13</v>
      </c>
      <c r="D93" s="10"/>
      <c r="E93" s="9" t="s">
        <v>170</v>
      </c>
      <c r="F93" s="11" t="s">
        <v>28</v>
      </c>
      <c r="G93" s="9" t="s">
        <v>16</v>
      </c>
      <c r="H93" s="12">
        <v>66.28</v>
      </c>
      <c r="I93" s="9" t="s">
        <v>17</v>
      </c>
    </row>
    <row r="94" spans="1:9" ht="15.75" thickBot="1" x14ac:dyDescent="0.3">
      <c r="A94" s="9" t="s">
        <v>11</v>
      </c>
      <c r="B94" s="9" t="s">
        <v>12</v>
      </c>
      <c r="C94" s="9" t="s">
        <v>13</v>
      </c>
      <c r="D94" s="10"/>
      <c r="E94" s="9" t="s">
        <v>171</v>
      </c>
      <c r="F94" s="11" t="s">
        <v>28</v>
      </c>
      <c r="G94" s="9" t="s">
        <v>16</v>
      </c>
      <c r="H94" s="12">
        <v>4319.68</v>
      </c>
      <c r="I94" s="9" t="s">
        <v>17</v>
      </c>
    </row>
    <row r="95" spans="1:9" ht="15.75" thickBot="1" x14ac:dyDescent="0.3">
      <c r="A95" s="9" t="s">
        <v>11</v>
      </c>
      <c r="B95" s="9" t="s">
        <v>12</v>
      </c>
      <c r="C95" s="9" t="s">
        <v>99</v>
      </c>
      <c r="D95" s="10"/>
      <c r="E95" s="9" t="s">
        <v>172</v>
      </c>
      <c r="F95" s="11" t="s">
        <v>173</v>
      </c>
      <c r="G95" s="9" t="s">
        <v>174</v>
      </c>
      <c r="H95" s="12">
        <v>-1438.8</v>
      </c>
      <c r="I95" s="9" t="s">
        <v>102</v>
      </c>
    </row>
    <row r="96" spans="1:9" ht="15.75" thickBot="1" x14ac:dyDescent="0.3">
      <c r="A96" s="9" t="s">
        <v>11</v>
      </c>
      <c r="B96" s="9" t="s">
        <v>12</v>
      </c>
      <c r="C96" s="9" t="s">
        <v>99</v>
      </c>
      <c r="D96" s="10"/>
      <c r="E96" s="9" t="s">
        <v>175</v>
      </c>
      <c r="F96" s="11" t="s">
        <v>173</v>
      </c>
      <c r="G96" s="9" t="s">
        <v>174</v>
      </c>
      <c r="H96" s="12">
        <v>-1831.2</v>
      </c>
      <c r="I96" s="9" t="s">
        <v>102</v>
      </c>
    </row>
    <row r="97" spans="1:9" ht="15.75" thickBot="1" x14ac:dyDescent="0.3">
      <c r="A97" s="9" t="s">
        <v>11</v>
      </c>
      <c r="B97" s="9" t="s">
        <v>12</v>
      </c>
      <c r="C97" s="9" t="s">
        <v>13</v>
      </c>
      <c r="D97" s="10"/>
      <c r="E97" s="9" t="s">
        <v>176</v>
      </c>
      <c r="F97" s="11" t="s">
        <v>28</v>
      </c>
      <c r="G97" s="9" t="s">
        <v>16</v>
      </c>
      <c r="H97" s="13">
        <v>0</v>
      </c>
      <c r="I97" s="9" t="s">
        <v>17</v>
      </c>
    </row>
    <row r="98" spans="1:9" ht="15.75" thickBot="1" x14ac:dyDescent="0.3">
      <c r="A98" s="9" t="s">
        <v>11</v>
      </c>
      <c r="B98" s="9" t="s">
        <v>12</v>
      </c>
      <c r="C98" s="9" t="s">
        <v>13</v>
      </c>
      <c r="D98" s="10"/>
      <c r="E98" s="9" t="s">
        <v>177</v>
      </c>
      <c r="F98" s="11" t="s">
        <v>178</v>
      </c>
      <c r="G98" s="9" t="s">
        <v>16</v>
      </c>
      <c r="H98" s="12">
        <v>53.14</v>
      </c>
      <c r="I98" s="9" t="s">
        <v>17</v>
      </c>
    </row>
    <row r="99" spans="1:9" ht="15.75" thickBot="1" x14ac:dyDescent="0.3">
      <c r="A99" s="9" t="s">
        <v>11</v>
      </c>
      <c r="B99" s="9" t="s">
        <v>12</v>
      </c>
      <c r="C99" s="9" t="s">
        <v>13</v>
      </c>
      <c r="D99" s="10"/>
      <c r="E99" s="9" t="s">
        <v>177</v>
      </c>
      <c r="F99" s="11" t="s">
        <v>28</v>
      </c>
      <c r="G99" s="9" t="s">
        <v>16</v>
      </c>
      <c r="H99" s="12">
        <v>5768.37</v>
      </c>
      <c r="I99" s="9" t="s">
        <v>17</v>
      </c>
    </row>
    <row r="100" spans="1:9" ht="15.75" thickBot="1" x14ac:dyDescent="0.3">
      <c r="A100" s="9" t="s">
        <v>11</v>
      </c>
      <c r="B100" s="9" t="s">
        <v>12</v>
      </c>
      <c r="C100" s="9" t="s">
        <v>13</v>
      </c>
      <c r="D100" s="10"/>
      <c r="E100" s="9" t="s">
        <v>177</v>
      </c>
      <c r="F100" s="11" t="s">
        <v>169</v>
      </c>
      <c r="G100" s="9" t="s">
        <v>16</v>
      </c>
      <c r="H100" s="12">
        <v>3078.48</v>
      </c>
      <c r="I100" s="9" t="s">
        <v>17</v>
      </c>
    </row>
    <row r="101" spans="1:9" ht="15.75" thickBot="1" x14ac:dyDescent="0.3">
      <c r="A101" s="9" t="s">
        <v>11</v>
      </c>
      <c r="B101" s="9" t="s">
        <v>12</v>
      </c>
      <c r="C101" s="9" t="s">
        <v>13</v>
      </c>
      <c r="D101" s="10"/>
      <c r="E101" s="9" t="s">
        <v>179</v>
      </c>
      <c r="F101" s="11" t="s">
        <v>28</v>
      </c>
      <c r="G101" s="9" t="s">
        <v>16</v>
      </c>
      <c r="H101" s="12">
        <v>67.260000000000005</v>
      </c>
      <c r="I101" s="9" t="s">
        <v>17</v>
      </c>
    </row>
    <row r="102" spans="1:9" ht="15.75" thickBot="1" x14ac:dyDescent="0.3">
      <c r="A102" s="9" t="s">
        <v>11</v>
      </c>
      <c r="B102" s="9" t="s">
        <v>12</v>
      </c>
      <c r="C102" s="9" t="s">
        <v>29</v>
      </c>
      <c r="D102" s="9" t="s">
        <v>180</v>
      </c>
      <c r="E102" s="9" t="s">
        <v>181</v>
      </c>
      <c r="F102" s="11" t="s">
        <v>23</v>
      </c>
      <c r="G102" s="9" t="s">
        <v>67</v>
      </c>
      <c r="H102" s="12">
        <v>78.680000000000007</v>
      </c>
      <c r="I102" s="9" t="s">
        <v>182</v>
      </c>
    </row>
    <row r="103" spans="1:9" ht="15.75" thickBot="1" x14ac:dyDescent="0.3">
      <c r="A103" s="9" t="s">
        <v>11</v>
      </c>
      <c r="B103" s="9" t="s">
        <v>12</v>
      </c>
      <c r="C103" s="9" t="s">
        <v>13</v>
      </c>
      <c r="D103" s="10"/>
      <c r="E103" s="9" t="s">
        <v>181</v>
      </c>
      <c r="F103" s="11" t="s">
        <v>23</v>
      </c>
      <c r="G103" s="9" t="s">
        <v>16</v>
      </c>
      <c r="H103" s="12">
        <v>6928.44</v>
      </c>
      <c r="I103" s="9" t="s">
        <v>17</v>
      </c>
    </row>
    <row r="104" spans="1:9" ht="15.75" thickBot="1" x14ac:dyDescent="0.3">
      <c r="A104" s="9" t="s">
        <v>11</v>
      </c>
      <c r="B104" s="9" t="s">
        <v>12</v>
      </c>
      <c r="C104" s="9" t="s">
        <v>29</v>
      </c>
      <c r="D104" s="9" t="s">
        <v>183</v>
      </c>
      <c r="E104" s="9" t="s">
        <v>184</v>
      </c>
      <c r="F104" s="11" t="s">
        <v>173</v>
      </c>
      <c r="G104" s="9" t="s">
        <v>185</v>
      </c>
      <c r="H104" s="12">
        <v>107.72</v>
      </c>
      <c r="I104" s="9" t="s">
        <v>186</v>
      </c>
    </row>
    <row r="105" spans="1:9" ht="15.75" thickBot="1" x14ac:dyDescent="0.3">
      <c r="A105" s="9" t="s">
        <v>11</v>
      </c>
      <c r="B105" s="9" t="s">
        <v>12</v>
      </c>
      <c r="C105" s="9" t="s">
        <v>29</v>
      </c>
      <c r="D105" s="9" t="s">
        <v>187</v>
      </c>
      <c r="E105" s="9" t="s">
        <v>184</v>
      </c>
      <c r="F105" s="11" t="s">
        <v>173</v>
      </c>
      <c r="G105" s="9" t="s">
        <v>67</v>
      </c>
      <c r="H105" s="12">
        <v>29.03</v>
      </c>
      <c r="I105" s="9" t="s">
        <v>188</v>
      </c>
    </row>
    <row r="106" spans="1:9" ht="15.75" thickBot="1" x14ac:dyDescent="0.3">
      <c r="A106" s="9" t="s">
        <v>11</v>
      </c>
      <c r="B106" s="9" t="s">
        <v>12</v>
      </c>
      <c r="C106" s="9" t="s">
        <v>21</v>
      </c>
      <c r="D106" s="10"/>
      <c r="E106" s="9" t="s">
        <v>184</v>
      </c>
      <c r="F106" s="11" t="s">
        <v>173</v>
      </c>
      <c r="G106" s="9" t="s">
        <v>189</v>
      </c>
      <c r="H106" s="12">
        <v>8.64</v>
      </c>
      <c r="I106" s="9" t="s">
        <v>25</v>
      </c>
    </row>
    <row r="107" spans="1:9" ht="15.75" thickBot="1" x14ac:dyDescent="0.3">
      <c r="A107" s="9" t="s">
        <v>11</v>
      </c>
      <c r="B107" s="9" t="s">
        <v>12</v>
      </c>
      <c r="C107" s="9" t="s">
        <v>13</v>
      </c>
      <c r="D107" s="10"/>
      <c r="E107" s="9" t="s">
        <v>184</v>
      </c>
      <c r="F107" s="11" t="s">
        <v>173</v>
      </c>
      <c r="G107" s="9" t="s">
        <v>16</v>
      </c>
      <c r="H107" s="12">
        <v>4065.28</v>
      </c>
      <c r="I107" s="9" t="s">
        <v>17</v>
      </c>
    </row>
    <row r="108" spans="1:9" ht="15.75" thickBot="1" x14ac:dyDescent="0.3">
      <c r="A108" s="9" t="s">
        <v>11</v>
      </c>
      <c r="B108" s="9" t="s">
        <v>12</v>
      </c>
      <c r="C108" s="9" t="s">
        <v>13</v>
      </c>
      <c r="D108" s="10"/>
      <c r="E108" s="9" t="s">
        <v>184</v>
      </c>
      <c r="F108" s="11" t="s">
        <v>19</v>
      </c>
      <c r="G108" s="9" t="s">
        <v>16</v>
      </c>
      <c r="H108" s="12">
        <v>14849.27</v>
      </c>
      <c r="I108" s="9" t="s">
        <v>17</v>
      </c>
    </row>
    <row r="109" spans="1:9" ht="15.75" thickBot="1" x14ac:dyDescent="0.3">
      <c r="A109" s="9" t="s">
        <v>11</v>
      </c>
      <c r="B109" s="9" t="s">
        <v>12</v>
      </c>
      <c r="C109" s="9" t="s">
        <v>99</v>
      </c>
      <c r="D109" s="10"/>
      <c r="E109" s="9" t="s">
        <v>190</v>
      </c>
      <c r="F109" s="11" t="s">
        <v>191</v>
      </c>
      <c r="G109" s="9" t="s">
        <v>192</v>
      </c>
      <c r="H109" s="12">
        <v>10659.6</v>
      </c>
      <c r="I109" s="9" t="s">
        <v>102</v>
      </c>
    </row>
    <row r="110" spans="1:9" ht="15.75" thickBot="1" x14ac:dyDescent="0.3">
      <c r="A110" s="9" t="s">
        <v>11</v>
      </c>
      <c r="B110" s="9" t="s">
        <v>12</v>
      </c>
      <c r="C110" s="9" t="s">
        <v>99</v>
      </c>
      <c r="D110" s="10"/>
      <c r="E110" s="9" t="s">
        <v>190</v>
      </c>
      <c r="F110" s="11" t="s">
        <v>191</v>
      </c>
      <c r="G110" s="9" t="s">
        <v>193</v>
      </c>
      <c r="H110" s="12">
        <v>-47182.58</v>
      </c>
      <c r="I110" s="9" t="s">
        <v>102</v>
      </c>
    </row>
    <row r="111" spans="1:9" ht="15.75" thickBot="1" x14ac:dyDescent="0.3">
      <c r="A111" s="9" t="s">
        <v>11</v>
      </c>
      <c r="B111" s="9" t="s">
        <v>12</v>
      </c>
      <c r="C111" s="9" t="s">
        <v>13</v>
      </c>
      <c r="D111" s="10"/>
      <c r="E111" s="9" t="s">
        <v>194</v>
      </c>
      <c r="F111" s="11" t="s">
        <v>195</v>
      </c>
      <c r="G111" s="9" t="s">
        <v>16</v>
      </c>
      <c r="H111" s="12">
        <v>7236.22</v>
      </c>
      <c r="I111" s="9" t="s">
        <v>17</v>
      </c>
    </row>
    <row r="112" spans="1:9" ht="15.75" thickBot="1" x14ac:dyDescent="0.3">
      <c r="A112" s="9" t="s">
        <v>11</v>
      </c>
      <c r="B112" s="9" t="s">
        <v>12</v>
      </c>
      <c r="C112" s="9" t="s">
        <v>13</v>
      </c>
      <c r="D112" s="10"/>
      <c r="E112" s="9" t="s">
        <v>194</v>
      </c>
      <c r="F112" s="11" t="s">
        <v>196</v>
      </c>
      <c r="G112" s="9" t="s">
        <v>16</v>
      </c>
      <c r="H112" s="12">
        <v>88.46</v>
      </c>
      <c r="I112" s="9" t="s">
        <v>17</v>
      </c>
    </row>
    <row r="113" spans="1:9" ht="15.75" thickBot="1" x14ac:dyDescent="0.3">
      <c r="A113" s="9" t="s">
        <v>11</v>
      </c>
      <c r="B113" s="9" t="s">
        <v>12</v>
      </c>
      <c r="C113" s="9" t="s">
        <v>13</v>
      </c>
      <c r="D113" s="10"/>
      <c r="E113" s="9" t="s">
        <v>197</v>
      </c>
      <c r="F113" s="11" t="s">
        <v>72</v>
      </c>
      <c r="G113" s="9" t="s">
        <v>16</v>
      </c>
      <c r="H113" s="12">
        <v>5674.31</v>
      </c>
      <c r="I113" s="9" t="s">
        <v>17</v>
      </c>
    </row>
    <row r="114" spans="1:9" ht="15.75" thickBot="1" x14ac:dyDescent="0.3">
      <c r="A114" s="9" t="s">
        <v>11</v>
      </c>
      <c r="B114" s="9" t="s">
        <v>12</v>
      </c>
      <c r="C114" s="9" t="s">
        <v>13</v>
      </c>
      <c r="D114" s="10"/>
      <c r="E114" s="9" t="s">
        <v>197</v>
      </c>
      <c r="F114" s="11" t="s">
        <v>28</v>
      </c>
      <c r="G114" s="9" t="s">
        <v>16</v>
      </c>
      <c r="H114" s="12">
        <v>75.5</v>
      </c>
      <c r="I114" s="9" t="s">
        <v>17</v>
      </c>
    </row>
    <row r="115" spans="1:9" ht="15.75" thickBot="1" x14ac:dyDescent="0.3">
      <c r="A115" s="9" t="s">
        <v>11</v>
      </c>
      <c r="B115" s="9" t="s">
        <v>12</v>
      </c>
      <c r="C115" s="9" t="s">
        <v>13</v>
      </c>
      <c r="D115" s="10"/>
      <c r="E115" s="9" t="s">
        <v>198</v>
      </c>
      <c r="F115" s="11" t="s">
        <v>72</v>
      </c>
      <c r="G115" s="9" t="s">
        <v>16</v>
      </c>
      <c r="H115" s="12">
        <v>27.49</v>
      </c>
      <c r="I115" s="9" t="s">
        <v>17</v>
      </c>
    </row>
    <row r="116" spans="1:9" ht="15.75" thickBot="1" x14ac:dyDescent="0.3">
      <c r="A116" s="9" t="s">
        <v>11</v>
      </c>
      <c r="B116" s="9" t="s">
        <v>12</v>
      </c>
      <c r="C116" s="9" t="s">
        <v>13</v>
      </c>
      <c r="D116" s="10"/>
      <c r="E116" s="9" t="s">
        <v>198</v>
      </c>
      <c r="F116" s="11" t="s">
        <v>28</v>
      </c>
      <c r="G116" s="9" t="s">
        <v>16</v>
      </c>
      <c r="H116" s="12">
        <v>792.92</v>
      </c>
      <c r="I116" s="9" t="s">
        <v>17</v>
      </c>
    </row>
    <row r="117" spans="1:9" ht="15.75" thickBot="1" x14ac:dyDescent="0.3">
      <c r="A117" s="9" t="s">
        <v>11</v>
      </c>
      <c r="B117" s="9" t="s">
        <v>12</v>
      </c>
      <c r="C117" s="9" t="s">
        <v>13</v>
      </c>
      <c r="D117" s="10"/>
      <c r="E117" s="9" t="s">
        <v>199</v>
      </c>
      <c r="F117" s="11" t="s">
        <v>28</v>
      </c>
      <c r="G117" s="9" t="s">
        <v>16</v>
      </c>
      <c r="H117" s="12">
        <v>223.7</v>
      </c>
      <c r="I117" s="9" t="s">
        <v>17</v>
      </c>
    </row>
    <row r="118" spans="1:9" ht="15.75" thickBot="1" x14ac:dyDescent="0.3">
      <c r="A118" s="34" t="s">
        <v>11</v>
      </c>
      <c r="B118" s="34" t="s">
        <v>12</v>
      </c>
      <c r="C118" s="34" t="s">
        <v>200</v>
      </c>
      <c r="D118" s="35"/>
      <c r="E118" s="34" t="s">
        <v>201</v>
      </c>
      <c r="F118" s="36" t="s">
        <v>202</v>
      </c>
      <c r="G118" s="34" t="s">
        <v>203</v>
      </c>
      <c r="H118" s="37">
        <v>-129831.63</v>
      </c>
      <c r="I118" s="34" t="s">
        <v>204</v>
      </c>
    </row>
    <row r="119" spans="1:9" ht="15.75" thickBot="1" x14ac:dyDescent="0.3">
      <c r="A119" s="9" t="s">
        <v>11</v>
      </c>
      <c r="B119" s="9" t="s">
        <v>12</v>
      </c>
      <c r="C119" s="9" t="s">
        <v>200</v>
      </c>
      <c r="D119" s="10"/>
      <c r="E119" s="9" t="s">
        <v>201</v>
      </c>
      <c r="F119" s="11" t="s">
        <v>202</v>
      </c>
      <c r="G119" s="9" t="s">
        <v>205</v>
      </c>
      <c r="H119" s="12">
        <v>3413.31</v>
      </c>
      <c r="I119" s="9" t="s">
        <v>206</v>
      </c>
    </row>
    <row r="120" spans="1:9" ht="15.75" thickBot="1" x14ac:dyDescent="0.3">
      <c r="A120" s="9" t="s">
        <v>11</v>
      </c>
      <c r="B120" s="9" t="s">
        <v>12</v>
      </c>
      <c r="C120" s="9" t="s">
        <v>13</v>
      </c>
      <c r="D120" s="10"/>
      <c r="E120" s="9" t="s">
        <v>207</v>
      </c>
      <c r="F120" s="11" t="s">
        <v>23</v>
      </c>
      <c r="G120" s="9" t="s">
        <v>16</v>
      </c>
      <c r="H120" s="12">
        <v>1501.87</v>
      </c>
      <c r="I120" s="9" t="s">
        <v>17</v>
      </c>
    </row>
    <row r="121" spans="1:9" ht="15.75" thickBot="1" x14ac:dyDescent="0.3">
      <c r="A121" s="9" t="s">
        <v>11</v>
      </c>
      <c r="B121" s="9" t="s">
        <v>12</v>
      </c>
      <c r="C121" s="9" t="s">
        <v>13</v>
      </c>
      <c r="D121" s="10"/>
      <c r="E121" s="9" t="s">
        <v>208</v>
      </c>
      <c r="F121" s="11" t="s">
        <v>169</v>
      </c>
      <c r="G121" s="9" t="s">
        <v>16</v>
      </c>
      <c r="H121" s="12">
        <v>1191.6500000000001</v>
      </c>
      <c r="I121" s="9" t="s">
        <v>17</v>
      </c>
    </row>
    <row r="122" spans="1:9" ht="15.75" thickBot="1" x14ac:dyDescent="0.3">
      <c r="A122" s="9" t="s">
        <v>11</v>
      </c>
      <c r="B122" s="9" t="s">
        <v>12</v>
      </c>
      <c r="C122" s="9" t="s">
        <v>13</v>
      </c>
      <c r="D122" s="10"/>
      <c r="E122" s="9" t="s">
        <v>209</v>
      </c>
      <c r="F122" s="11" t="s">
        <v>163</v>
      </c>
      <c r="G122" s="9" t="s">
        <v>16</v>
      </c>
      <c r="H122" s="12">
        <v>302.72000000000003</v>
      </c>
      <c r="I122" s="9" t="s">
        <v>17</v>
      </c>
    </row>
    <row r="123" spans="1:9" ht="15.75" thickBot="1" x14ac:dyDescent="0.3">
      <c r="A123" s="9" t="s">
        <v>11</v>
      </c>
      <c r="B123" s="9" t="s">
        <v>12</v>
      </c>
      <c r="C123" s="9" t="s">
        <v>13</v>
      </c>
      <c r="D123" s="10"/>
      <c r="E123" s="9" t="s">
        <v>210</v>
      </c>
      <c r="F123" s="11" t="s">
        <v>163</v>
      </c>
      <c r="G123" s="9" t="s">
        <v>16</v>
      </c>
      <c r="H123" s="12">
        <v>70.56</v>
      </c>
      <c r="I123" s="9" t="s">
        <v>17</v>
      </c>
    </row>
    <row r="124" spans="1:9" ht="15.75" thickBot="1" x14ac:dyDescent="0.3">
      <c r="A124" s="9" t="s">
        <v>11</v>
      </c>
      <c r="B124" s="9" t="s">
        <v>12</v>
      </c>
      <c r="C124" s="9" t="s">
        <v>13</v>
      </c>
      <c r="D124" s="10"/>
      <c r="E124" s="9" t="s">
        <v>211</v>
      </c>
      <c r="F124" s="11" t="s">
        <v>163</v>
      </c>
      <c r="G124" s="9" t="s">
        <v>16</v>
      </c>
      <c r="H124" s="12">
        <v>857.96</v>
      </c>
      <c r="I124" s="9" t="s">
        <v>17</v>
      </c>
    </row>
    <row r="125" spans="1:9" ht="15.75" thickBot="1" x14ac:dyDescent="0.3">
      <c r="A125" s="9" t="s">
        <v>11</v>
      </c>
      <c r="B125" s="9" t="s">
        <v>12</v>
      </c>
      <c r="C125" s="9" t="s">
        <v>29</v>
      </c>
      <c r="D125" s="9" t="s">
        <v>79</v>
      </c>
      <c r="E125" s="9" t="s">
        <v>212</v>
      </c>
      <c r="F125" s="11" t="s">
        <v>213</v>
      </c>
      <c r="G125" s="9" t="s">
        <v>214</v>
      </c>
      <c r="H125" s="13">
        <v>340</v>
      </c>
      <c r="I125" s="9" t="s">
        <v>85</v>
      </c>
    </row>
    <row r="126" spans="1:9" ht="15.75" thickBot="1" x14ac:dyDescent="0.3">
      <c r="A126" s="9" t="s">
        <v>11</v>
      </c>
      <c r="B126" s="9" t="s">
        <v>12</v>
      </c>
      <c r="C126" s="9" t="s">
        <v>13</v>
      </c>
      <c r="D126" s="10"/>
      <c r="E126" s="9" t="s">
        <v>215</v>
      </c>
      <c r="F126" s="11" t="s">
        <v>163</v>
      </c>
      <c r="G126" s="9" t="s">
        <v>16</v>
      </c>
      <c r="H126" s="12">
        <v>395.97</v>
      </c>
      <c r="I126" s="9" t="s">
        <v>17</v>
      </c>
    </row>
    <row r="127" spans="1:9" ht="15.75" thickBot="1" x14ac:dyDescent="0.3">
      <c r="A127" s="9" t="s">
        <v>11</v>
      </c>
      <c r="B127" s="9" t="s">
        <v>12</v>
      </c>
      <c r="C127" s="9" t="s">
        <v>13</v>
      </c>
      <c r="D127" s="10"/>
      <c r="E127" s="9" t="s">
        <v>216</v>
      </c>
      <c r="F127" s="11" t="s">
        <v>163</v>
      </c>
      <c r="G127" s="9" t="s">
        <v>16</v>
      </c>
      <c r="H127" s="12">
        <v>263.99</v>
      </c>
      <c r="I127" s="9" t="s">
        <v>17</v>
      </c>
    </row>
    <row r="128" spans="1:9" ht="15.75" thickBot="1" x14ac:dyDescent="0.3">
      <c r="A128" s="9" t="s">
        <v>11</v>
      </c>
      <c r="B128" s="9" t="s">
        <v>12</v>
      </c>
      <c r="C128" s="9" t="s">
        <v>13</v>
      </c>
      <c r="D128" s="10"/>
      <c r="E128" s="9" t="s">
        <v>217</v>
      </c>
      <c r="F128" s="11" t="s">
        <v>72</v>
      </c>
      <c r="G128" s="9" t="s">
        <v>16</v>
      </c>
      <c r="H128" s="12">
        <v>426.9</v>
      </c>
      <c r="I128" s="9" t="s">
        <v>17</v>
      </c>
    </row>
    <row r="129" spans="1:9" ht="15.75" thickBot="1" x14ac:dyDescent="0.3">
      <c r="A129" s="9" t="s">
        <v>11</v>
      </c>
      <c r="B129" s="9" t="s">
        <v>218</v>
      </c>
      <c r="C129" s="9" t="s">
        <v>13</v>
      </c>
      <c r="D129" s="10"/>
      <c r="E129" s="9" t="s">
        <v>14</v>
      </c>
      <c r="F129" s="11" t="s">
        <v>15</v>
      </c>
      <c r="G129" s="9" t="s">
        <v>16</v>
      </c>
      <c r="H129" s="12">
        <v>1832.74</v>
      </c>
      <c r="I129" s="9" t="s">
        <v>17</v>
      </c>
    </row>
    <row r="130" spans="1:9" ht="15.75" thickBot="1" x14ac:dyDescent="0.3">
      <c r="A130" s="9" t="s">
        <v>11</v>
      </c>
      <c r="B130" s="9" t="s">
        <v>218</v>
      </c>
      <c r="C130" s="9" t="s">
        <v>21</v>
      </c>
      <c r="D130" s="10"/>
      <c r="E130" s="9" t="s">
        <v>22</v>
      </c>
      <c r="F130" s="11" t="s">
        <v>23</v>
      </c>
      <c r="G130" s="9" t="s">
        <v>219</v>
      </c>
      <c r="H130" s="12">
        <v>2.96</v>
      </c>
      <c r="I130" s="9" t="s">
        <v>25</v>
      </c>
    </row>
    <row r="131" spans="1:9" ht="15.75" thickBot="1" x14ac:dyDescent="0.3">
      <c r="A131" s="9" t="s">
        <v>11</v>
      </c>
      <c r="B131" s="9" t="s">
        <v>218</v>
      </c>
      <c r="C131" s="9" t="s">
        <v>13</v>
      </c>
      <c r="D131" s="10"/>
      <c r="E131" s="9" t="s">
        <v>22</v>
      </c>
      <c r="F131" s="11" t="s">
        <v>23</v>
      </c>
      <c r="G131" s="9" t="s">
        <v>16</v>
      </c>
      <c r="H131" s="13">
        <v>0</v>
      </c>
      <c r="I131" s="9" t="s">
        <v>17</v>
      </c>
    </row>
    <row r="132" spans="1:9" ht="15.75" thickBot="1" x14ac:dyDescent="0.3">
      <c r="A132" s="9" t="s">
        <v>11</v>
      </c>
      <c r="B132" s="9" t="s">
        <v>218</v>
      </c>
      <c r="C132" s="9" t="s">
        <v>99</v>
      </c>
      <c r="D132" s="10"/>
      <c r="E132" s="9" t="s">
        <v>31</v>
      </c>
      <c r="F132" s="11" t="s">
        <v>28</v>
      </c>
      <c r="G132" s="9" t="s">
        <v>220</v>
      </c>
      <c r="H132" s="12">
        <v>-25.38</v>
      </c>
      <c r="I132" s="9" t="s">
        <v>102</v>
      </c>
    </row>
    <row r="133" spans="1:9" ht="15.75" thickBot="1" x14ac:dyDescent="0.3">
      <c r="A133" s="9" t="s">
        <v>11</v>
      </c>
      <c r="B133" s="9" t="s">
        <v>218</v>
      </c>
      <c r="C133" s="9" t="s">
        <v>13</v>
      </c>
      <c r="D133" s="10"/>
      <c r="E133" s="9" t="s">
        <v>31</v>
      </c>
      <c r="F133" s="11" t="s">
        <v>28</v>
      </c>
      <c r="G133" s="9" t="s">
        <v>16</v>
      </c>
      <c r="H133" s="12">
        <v>196.81</v>
      </c>
      <c r="I133" s="9" t="s">
        <v>17</v>
      </c>
    </row>
    <row r="134" spans="1:9" ht="15.75" thickBot="1" x14ac:dyDescent="0.3">
      <c r="A134" s="9" t="s">
        <v>11</v>
      </c>
      <c r="B134" s="9" t="s">
        <v>218</v>
      </c>
      <c r="C134" s="9" t="s">
        <v>29</v>
      </c>
      <c r="D134" s="9" t="s">
        <v>122</v>
      </c>
      <c r="E134" s="9" t="s">
        <v>45</v>
      </c>
      <c r="F134" s="11" t="s">
        <v>28</v>
      </c>
      <c r="G134" s="9" t="s">
        <v>32</v>
      </c>
      <c r="H134" s="12">
        <v>231.32</v>
      </c>
      <c r="I134" s="9" t="s">
        <v>221</v>
      </c>
    </row>
    <row r="135" spans="1:9" ht="15.75" thickBot="1" x14ac:dyDescent="0.3">
      <c r="A135" s="9" t="s">
        <v>11</v>
      </c>
      <c r="B135" s="9" t="s">
        <v>218</v>
      </c>
      <c r="C135" s="9" t="s">
        <v>29</v>
      </c>
      <c r="D135" s="9" t="s">
        <v>44</v>
      </c>
      <c r="E135" s="9" t="s">
        <v>45</v>
      </c>
      <c r="F135" s="11" t="s">
        <v>28</v>
      </c>
      <c r="G135" s="9" t="s">
        <v>46</v>
      </c>
      <c r="H135" s="12">
        <v>1926.4</v>
      </c>
      <c r="I135" s="9" t="s">
        <v>222</v>
      </c>
    </row>
    <row r="136" spans="1:9" ht="15.75" thickBot="1" x14ac:dyDescent="0.3">
      <c r="A136" s="9" t="s">
        <v>11</v>
      </c>
      <c r="B136" s="9" t="s">
        <v>218</v>
      </c>
      <c r="C136" s="9" t="s">
        <v>29</v>
      </c>
      <c r="D136" s="9" t="s">
        <v>223</v>
      </c>
      <c r="E136" s="9" t="s">
        <v>45</v>
      </c>
      <c r="F136" s="11" t="s">
        <v>28</v>
      </c>
      <c r="G136" s="9" t="s">
        <v>41</v>
      </c>
      <c r="H136" s="12">
        <v>1724.93</v>
      </c>
      <c r="I136" s="9" t="s">
        <v>224</v>
      </c>
    </row>
    <row r="137" spans="1:9" ht="15.75" thickBot="1" x14ac:dyDescent="0.3">
      <c r="A137" s="9" t="s">
        <v>11</v>
      </c>
      <c r="B137" s="9" t="s">
        <v>218</v>
      </c>
      <c r="C137" s="9" t="s">
        <v>29</v>
      </c>
      <c r="D137" s="9" t="s">
        <v>48</v>
      </c>
      <c r="E137" s="9" t="s">
        <v>45</v>
      </c>
      <c r="F137" s="11" t="s">
        <v>28</v>
      </c>
      <c r="G137" s="9" t="s">
        <v>41</v>
      </c>
      <c r="H137" s="12">
        <v>45.84</v>
      </c>
      <c r="I137" s="9" t="s">
        <v>225</v>
      </c>
    </row>
    <row r="138" spans="1:9" ht="15.75" thickBot="1" x14ac:dyDescent="0.3">
      <c r="A138" s="9" t="s">
        <v>11</v>
      </c>
      <c r="B138" s="9" t="s">
        <v>218</v>
      </c>
      <c r="C138" s="9" t="s">
        <v>29</v>
      </c>
      <c r="D138" s="9" t="s">
        <v>48</v>
      </c>
      <c r="E138" s="9" t="s">
        <v>45</v>
      </c>
      <c r="F138" s="11" t="s">
        <v>28</v>
      </c>
      <c r="G138" s="9" t="s">
        <v>41</v>
      </c>
      <c r="H138" s="13">
        <v>363</v>
      </c>
      <c r="I138" s="9" t="s">
        <v>226</v>
      </c>
    </row>
    <row r="139" spans="1:9" ht="15.75" thickBot="1" x14ac:dyDescent="0.3">
      <c r="A139" s="9" t="s">
        <v>11</v>
      </c>
      <c r="B139" s="9" t="s">
        <v>218</v>
      </c>
      <c r="C139" s="9" t="s">
        <v>29</v>
      </c>
      <c r="D139" s="9" t="s">
        <v>48</v>
      </c>
      <c r="E139" s="9" t="s">
        <v>45</v>
      </c>
      <c r="F139" s="11" t="s">
        <v>28</v>
      </c>
      <c r="G139" s="9" t="s">
        <v>41</v>
      </c>
      <c r="H139" s="12">
        <v>45.84</v>
      </c>
      <c r="I139" s="9" t="s">
        <v>227</v>
      </c>
    </row>
    <row r="140" spans="1:9" ht="15.75" thickBot="1" x14ac:dyDescent="0.3">
      <c r="A140" s="9" t="s">
        <v>11</v>
      </c>
      <c r="B140" s="9" t="s">
        <v>218</v>
      </c>
      <c r="C140" s="9" t="s">
        <v>29</v>
      </c>
      <c r="D140" s="9" t="s">
        <v>40</v>
      </c>
      <c r="E140" s="9" t="s">
        <v>45</v>
      </c>
      <c r="F140" s="11" t="s">
        <v>28</v>
      </c>
      <c r="G140" s="9" t="s">
        <v>41</v>
      </c>
      <c r="H140" s="12">
        <v>34.799999999999997</v>
      </c>
      <c r="I140" s="9" t="s">
        <v>228</v>
      </c>
    </row>
    <row r="141" spans="1:9" ht="15.75" thickBot="1" x14ac:dyDescent="0.3">
      <c r="A141" s="9" t="s">
        <v>11</v>
      </c>
      <c r="B141" s="9" t="s">
        <v>218</v>
      </c>
      <c r="C141" s="9" t="s">
        <v>29</v>
      </c>
      <c r="D141" s="9" t="s">
        <v>229</v>
      </c>
      <c r="E141" s="9" t="s">
        <v>45</v>
      </c>
      <c r="F141" s="11" t="s">
        <v>28</v>
      </c>
      <c r="G141" s="9" t="s">
        <v>230</v>
      </c>
      <c r="H141" s="12">
        <v>966.66</v>
      </c>
      <c r="I141" s="9" t="s">
        <v>231</v>
      </c>
    </row>
    <row r="142" spans="1:9" ht="15.75" thickBot="1" x14ac:dyDescent="0.3">
      <c r="A142" s="9" t="s">
        <v>11</v>
      </c>
      <c r="B142" s="9" t="s">
        <v>218</v>
      </c>
      <c r="C142" s="9" t="s">
        <v>29</v>
      </c>
      <c r="D142" s="9" t="s">
        <v>232</v>
      </c>
      <c r="E142" s="9" t="s">
        <v>45</v>
      </c>
      <c r="F142" s="11" t="s">
        <v>28</v>
      </c>
      <c r="G142" s="9" t="s">
        <v>233</v>
      </c>
      <c r="H142" s="12">
        <v>834.15</v>
      </c>
      <c r="I142" s="9" t="s">
        <v>234</v>
      </c>
    </row>
    <row r="143" spans="1:9" ht="15.75" thickBot="1" x14ac:dyDescent="0.3">
      <c r="A143" s="9" t="s">
        <v>11</v>
      </c>
      <c r="B143" s="9" t="s">
        <v>218</v>
      </c>
      <c r="C143" s="9" t="s">
        <v>29</v>
      </c>
      <c r="D143" s="9" t="s">
        <v>232</v>
      </c>
      <c r="E143" s="9" t="s">
        <v>45</v>
      </c>
      <c r="F143" s="11" t="s">
        <v>28</v>
      </c>
      <c r="G143" s="9" t="s">
        <v>235</v>
      </c>
      <c r="H143" s="12">
        <v>45.88</v>
      </c>
      <c r="I143" s="9" t="s">
        <v>234</v>
      </c>
    </row>
    <row r="144" spans="1:9" ht="15.75" thickBot="1" x14ac:dyDescent="0.3">
      <c r="A144" s="9" t="s">
        <v>11</v>
      </c>
      <c r="B144" s="9" t="s">
        <v>218</v>
      </c>
      <c r="C144" s="9" t="s">
        <v>13</v>
      </c>
      <c r="D144" s="10"/>
      <c r="E144" s="9" t="s">
        <v>45</v>
      </c>
      <c r="F144" s="11" t="s">
        <v>28</v>
      </c>
      <c r="G144" s="9" t="s">
        <v>16</v>
      </c>
      <c r="H144" s="12">
        <v>3380.75</v>
      </c>
      <c r="I144" s="9" t="s">
        <v>17</v>
      </c>
    </row>
    <row r="145" spans="1:9" ht="15.75" thickBot="1" x14ac:dyDescent="0.3">
      <c r="A145" s="9" t="s">
        <v>11</v>
      </c>
      <c r="B145" s="9" t="s">
        <v>218</v>
      </c>
      <c r="C145" s="9" t="s">
        <v>29</v>
      </c>
      <c r="D145" s="9" t="s">
        <v>236</v>
      </c>
      <c r="E145" s="9" t="s">
        <v>45</v>
      </c>
      <c r="F145" s="11" t="s">
        <v>169</v>
      </c>
      <c r="G145" s="9" t="s">
        <v>237</v>
      </c>
      <c r="H145" s="12">
        <v>1305.7</v>
      </c>
      <c r="I145" s="9" t="s">
        <v>238</v>
      </c>
    </row>
    <row r="146" spans="1:9" ht="15.75" thickBot="1" x14ac:dyDescent="0.3">
      <c r="A146" s="9" t="s">
        <v>11</v>
      </c>
      <c r="B146" s="9" t="s">
        <v>218</v>
      </c>
      <c r="C146" s="9" t="s">
        <v>29</v>
      </c>
      <c r="D146" s="9" t="s">
        <v>236</v>
      </c>
      <c r="E146" s="9" t="s">
        <v>45</v>
      </c>
      <c r="F146" s="11" t="s">
        <v>169</v>
      </c>
      <c r="G146" s="9" t="s">
        <v>239</v>
      </c>
      <c r="H146" s="12">
        <v>71.760000000000005</v>
      </c>
      <c r="I146" s="9" t="s">
        <v>238</v>
      </c>
    </row>
    <row r="147" spans="1:9" ht="15.75" thickBot="1" x14ac:dyDescent="0.3">
      <c r="A147" s="9" t="s">
        <v>11</v>
      </c>
      <c r="B147" s="9" t="s">
        <v>218</v>
      </c>
      <c r="C147" s="9" t="s">
        <v>13</v>
      </c>
      <c r="D147" s="10"/>
      <c r="E147" s="9" t="s">
        <v>51</v>
      </c>
      <c r="F147" s="11" t="s">
        <v>28</v>
      </c>
      <c r="G147" s="9" t="s">
        <v>16</v>
      </c>
      <c r="H147" s="12">
        <v>1178.72</v>
      </c>
      <c r="I147" s="9" t="s">
        <v>17</v>
      </c>
    </row>
    <row r="148" spans="1:9" ht="15.75" thickBot="1" x14ac:dyDescent="0.3">
      <c r="A148" s="9" t="s">
        <v>11</v>
      </c>
      <c r="B148" s="9" t="s">
        <v>218</v>
      </c>
      <c r="C148" s="9" t="s">
        <v>13</v>
      </c>
      <c r="D148" s="10"/>
      <c r="E148" s="9" t="s">
        <v>240</v>
      </c>
      <c r="F148" s="11" t="s">
        <v>28</v>
      </c>
      <c r="G148" s="9" t="s">
        <v>16</v>
      </c>
      <c r="H148" s="12">
        <v>1365.2</v>
      </c>
      <c r="I148" s="9" t="s">
        <v>17</v>
      </c>
    </row>
    <row r="149" spans="1:9" ht="15.75" thickBot="1" x14ac:dyDescent="0.3">
      <c r="A149" s="9" t="s">
        <v>11</v>
      </c>
      <c r="B149" s="9" t="s">
        <v>218</v>
      </c>
      <c r="C149" s="9" t="s">
        <v>13</v>
      </c>
      <c r="D149" s="10"/>
      <c r="E149" s="9" t="s">
        <v>241</v>
      </c>
      <c r="F149" s="11" t="s">
        <v>28</v>
      </c>
      <c r="G149" s="9" t="s">
        <v>16</v>
      </c>
      <c r="H149" s="12">
        <v>78.58</v>
      </c>
      <c r="I149" s="9" t="s">
        <v>17</v>
      </c>
    </row>
    <row r="150" spans="1:9" ht="15.75" thickBot="1" x14ac:dyDescent="0.3">
      <c r="A150" s="9" t="s">
        <v>11</v>
      </c>
      <c r="B150" s="9" t="s">
        <v>218</v>
      </c>
      <c r="C150" s="9" t="s">
        <v>29</v>
      </c>
      <c r="D150" s="9" t="s">
        <v>122</v>
      </c>
      <c r="E150" s="9" t="s">
        <v>57</v>
      </c>
      <c r="F150" s="11" t="s">
        <v>28</v>
      </c>
      <c r="G150" s="9" t="s">
        <v>242</v>
      </c>
      <c r="H150" s="12">
        <v>18.559999999999999</v>
      </c>
      <c r="I150" s="9" t="s">
        <v>243</v>
      </c>
    </row>
    <row r="151" spans="1:9" ht="15.75" thickBot="1" x14ac:dyDescent="0.3">
      <c r="A151" s="9" t="s">
        <v>11</v>
      </c>
      <c r="B151" s="9" t="s">
        <v>218</v>
      </c>
      <c r="C151" s="9" t="s">
        <v>29</v>
      </c>
      <c r="D151" s="9" t="s">
        <v>122</v>
      </c>
      <c r="E151" s="9" t="s">
        <v>57</v>
      </c>
      <c r="F151" s="11" t="s">
        <v>28</v>
      </c>
      <c r="G151" s="9" t="s">
        <v>244</v>
      </c>
      <c r="H151" s="12">
        <v>1.02</v>
      </c>
      <c r="I151" s="9" t="s">
        <v>243</v>
      </c>
    </row>
    <row r="152" spans="1:9" ht="15.75" thickBot="1" x14ac:dyDescent="0.3">
      <c r="A152" s="9" t="s">
        <v>11</v>
      </c>
      <c r="B152" s="9" t="s">
        <v>218</v>
      </c>
      <c r="C152" s="9" t="s">
        <v>13</v>
      </c>
      <c r="D152" s="10"/>
      <c r="E152" s="9" t="s">
        <v>245</v>
      </c>
      <c r="F152" s="11" t="s">
        <v>28</v>
      </c>
      <c r="G152" s="9" t="s">
        <v>16</v>
      </c>
      <c r="H152" s="12">
        <v>81.400000000000006</v>
      </c>
      <c r="I152" s="9" t="s">
        <v>17</v>
      </c>
    </row>
    <row r="153" spans="1:9" ht="15.75" thickBot="1" x14ac:dyDescent="0.3">
      <c r="A153" s="9" t="s">
        <v>11</v>
      </c>
      <c r="B153" s="9" t="s">
        <v>218</v>
      </c>
      <c r="C153" s="9" t="s">
        <v>29</v>
      </c>
      <c r="D153" s="9" t="s">
        <v>246</v>
      </c>
      <c r="E153" s="9" t="s">
        <v>66</v>
      </c>
      <c r="F153" s="11" t="s">
        <v>23</v>
      </c>
      <c r="G153" s="9" t="s">
        <v>247</v>
      </c>
      <c r="H153" s="13">
        <v>24650</v>
      </c>
      <c r="I153" s="9" t="s">
        <v>248</v>
      </c>
    </row>
    <row r="154" spans="1:9" ht="15.75" thickBot="1" x14ac:dyDescent="0.3">
      <c r="A154" s="9" t="s">
        <v>11</v>
      </c>
      <c r="B154" s="9" t="s">
        <v>218</v>
      </c>
      <c r="C154" s="9" t="s">
        <v>13</v>
      </c>
      <c r="D154" s="10"/>
      <c r="E154" s="9" t="s">
        <v>66</v>
      </c>
      <c r="F154" s="11" t="s">
        <v>23</v>
      </c>
      <c r="G154" s="9" t="s">
        <v>16</v>
      </c>
      <c r="H154" s="12">
        <v>1907.45</v>
      </c>
      <c r="I154" s="9" t="s">
        <v>17</v>
      </c>
    </row>
    <row r="155" spans="1:9" ht="15.75" thickBot="1" x14ac:dyDescent="0.3">
      <c r="A155" s="9" t="s">
        <v>11</v>
      </c>
      <c r="B155" s="9" t="s">
        <v>218</v>
      </c>
      <c r="C155" s="9" t="s">
        <v>13</v>
      </c>
      <c r="D155" s="10"/>
      <c r="E155" s="9" t="s">
        <v>71</v>
      </c>
      <c r="F155" s="11" t="s">
        <v>72</v>
      </c>
      <c r="G155" s="9" t="s">
        <v>16</v>
      </c>
      <c r="H155" s="12">
        <v>527.21</v>
      </c>
      <c r="I155" s="9" t="s">
        <v>17</v>
      </c>
    </row>
    <row r="156" spans="1:9" ht="15.75" thickBot="1" x14ac:dyDescent="0.3">
      <c r="A156" s="9" t="s">
        <v>11</v>
      </c>
      <c r="B156" s="9" t="s">
        <v>218</v>
      </c>
      <c r="C156" s="9" t="s">
        <v>13</v>
      </c>
      <c r="D156" s="10"/>
      <c r="E156" s="9" t="s">
        <v>74</v>
      </c>
      <c r="F156" s="11" t="s">
        <v>72</v>
      </c>
      <c r="G156" s="9" t="s">
        <v>16</v>
      </c>
      <c r="H156" s="12">
        <v>1721.73</v>
      </c>
      <c r="I156" s="9" t="s">
        <v>17</v>
      </c>
    </row>
    <row r="157" spans="1:9" ht="15.75" thickBot="1" x14ac:dyDescent="0.3">
      <c r="A157" s="9" t="s">
        <v>11</v>
      </c>
      <c r="B157" s="9" t="s">
        <v>218</v>
      </c>
      <c r="C157" s="9" t="s">
        <v>13</v>
      </c>
      <c r="D157" s="10"/>
      <c r="E157" s="9" t="s">
        <v>74</v>
      </c>
      <c r="F157" s="11" t="s">
        <v>28</v>
      </c>
      <c r="G157" s="9" t="s">
        <v>16</v>
      </c>
      <c r="H157" s="12">
        <v>96.03</v>
      </c>
      <c r="I157" s="9" t="s">
        <v>17</v>
      </c>
    </row>
    <row r="158" spans="1:9" ht="15.75" thickBot="1" x14ac:dyDescent="0.3">
      <c r="A158" s="9" t="s">
        <v>11</v>
      </c>
      <c r="B158" s="9" t="s">
        <v>218</v>
      </c>
      <c r="C158" s="9" t="s">
        <v>13</v>
      </c>
      <c r="D158" s="10"/>
      <c r="E158" s="9" t="s">
        <v>76</v>
      </c>
      <c r="F158" s="11" t="s">
        <v>28</v>
      </c>
      <c r="G158" s="9" t="s">
        <v>16</v>
      </c>
      <c r="H158" s="12">
        <v>12512.65</v>
      </c>
      <c r="I158" s="9" t="s">
        <v>17</v>
      </c>
    </row>
    <row r="159" spans="1:9" ht="15.75" thickBot="1" x14ac:dyDescent="0.3">
      <c r="A159" s="9" t="s">
        <v>11</v>
      </c>
      <c r="B159" s="9" t="s">
        <v>218</v>
      </c>
      <c r="C159" s="9" t="s">
        <v>29</v>
      </c>
      <c r="D159" s="9" t="s">
        <v>79</v>
      </c>
      <c r="E159" s="9" t="s">
        <v>80</v>
      </c>
      <c r="F159" s="11" t="s">
        <v>28</v>
      </c>
      <c r="G159" s="9" t="s">
        <v>81</v>
      </c>
      <c r="H159" s="13">
        <v>1485</v>
      </c>
      <c r="I159" s="9" t="s">
        <v>249</v>
      </c>
    </row>
    <row r="160" spans="1:9" ht="15.75" thickBot="1" x14ac:dyDescent="0.3">
      <c r="A160" s="9" t="s">
        <v>11</v>
      </c>
      <c r="B160" s="9" t="s">
        <v>218</v>
      </c>
      <c r="C160" s="9" t="s">
        <v>29</v>
      </c>
      <c r="D160" s="9" t="s">
        <v>79</v>
      </c>
      <c r="E160" s="9" t="s">
        <v>80</v>
      </c>
      <c r="F160" s="11" t="s">
        <v>28</v>
      </c>
      <c r="G160" s="9" t="s">
        <v>83</v>
      </c>
      <c r="H160" s="13">
        <v>2160</v>
      </c>
      <c r="I160" s="9" t="s">
        <v>249</v>
      </c>
    </row>
    <row r="161" spans="1:9" ht="15.75" thickBot="1" x14ac:dyDescent="0.3">
      <c r="A161" s="9" t="s">
        <v>11</v>
      </c>
      <c r="B161" s="9" t="s">
        <v>218</v>
      </c>
      <c r="C161" s="9" t="s">
        <v>29</v>
      </c>
      <c r="D161" s="9" t="s">
        <v>79</v>
      </c>
      <c r="E161" s="9" t="s">
        <v>80</v>
      </c>
      <c r="F161" s="11" t="s">
        <v>28</v>
      </c>
      <c r="G161" s="9" t="s">
        <v>84</v>
      </c>
      <c r="H161" s="13">
        <v>1600</v>
      </c>
      <c r="I161" s="9" t="s">
        <v>250</v>
      </c>
    </row>
    <row r="162" spans="1:9" ht="15.75" thickBot="1" x14ac:dyDescent="0.3">
      <c r="A162" s="9" t="s">
        <v>11</v>
      </c>
      <c r="B162" s="9" t="s">
        <v>218</v>
      </c>
      <c r="C162" s="9" t="s">
        <v>29</v>
      </c>
      <c r="D162" s="9" t="s">
        <v>88</v>
      </c>
      <c r="E162" s="9" t="s">
        <v>80</v>
      </c>
      <c r="F162" s="11" t="s">
        <v>28</v>
      </c>
      <c r="G162" s="9" t="s">
        <v>89</v>
      </c>
      <c r="H162" s="13">
        <v>132</v>
      </c>
      <c r="I162" s="9" t="s">
        <v>251</v>
      </c>
    </row>
    <row r="163" spans="1:9" ht="15.75" thickBot="1" x14ac:dyDescent="0.3">
      <c r="A163" s="9" t="s">
        <v>11</v>
      </c>
      <c r="B163" s="9" t="s">
        <v>218</v>
      </c>
      <c r="C163" s="9" t="s">
        <v>29</v>
      </c>
      <c r="D163" s="9" t="s">
        <v>88</v>
      </c>
      <c r="E163" s="9" t="s">
        <v>80</v>
      </c>
      <c r="F163" s="11" t="s">
        <v>28</v>
      </c>
      <c r="G163" s="9" t="s">
        <v>89</v>
      </c>
      <c r="H163" s="13">
        <v>132</v>
      </c>
      <c r="I163" s="9" t="s">
        <v>252</v>
      </c>
    </row>
    <row r="164" spans="1:9" ht="15.75" thickBot="1" x14ac:dyDescent="0.3">
      <c r="A164" s="9" t="s">
        <v>11</v>
      </c>
      <c r="B164" s="9" t="s">
        <v>218</v>
      </c>
      <c r="C164" s="9" t="s">
        <v>29</v>
      </c>
      <c r="D164" s="9" t="s">
        <v>88</v>
      </c>
      <c r="E164" s="9" t="s">
        <v>80</v>
      </c>
      <c r="F164" s="11" t="s">
        <v>28</v>
      </c>
      <c r="G164" s="9" t="s">
        <v>89</v>
      </c>
      <c r="H164" s="13">
        <v>132</v>
      </c>
      <c r="I164" s="9" t="s">
        <v>253</v>
      </c>
    </row>
    <row r="165" spans="1:9" ht="15.75" thickBot="1" x14ac:dyDescent="0.3">
      <c r="A165" s="9" t="s">
        <v>11</v>
      </c>
      <c r="B165" s="9" t="s">
        <v>218</v>
      </c>
      <c r="C165" s="9" t="s">
        <v>29</v>
      </c>
      <c r="D165" s="9" t="s">
        <v>254</v>
      </c>
      <c r="E165" s="9" t="s">
        <v>80</v>
      </c>
      <c r="F165" s="11" t="s">
        <v>28</v>
      </c>
      <c r="G165" s="9" t="s">
        <v>255</v>
      </c>
      <c r="H165" s="13">
        <v>625</v>
      </c>
      <c r="I165" s="9" t="s">
        <v>256</v>
      </c>
    </row>
    <row r="166" spans="1:9" ht="15.75" thickBot="1" x14ac:dyDescent="0.3">
      <c r="A166" s="9" t="s">
        <v>11</v>
      </c>
      <c r="B166" s="9" t="s">
        <v>218</v>
      </c>
      <c r="C166" s="9" t="s">
        <v>29</v>
      </c>
      <c r="D166" s="9" t="s">
        <v>254</v>
      </c>
      <c r="E166" s="9" t="s">
        <v>80</v>
      </c>
      <c r="F166" s="11" t="s">
        <v>28</v>
      </c>
      <c r="G166" s="9" t="s">
        <v>255</v>
      </c>
      <c r="H166" s="13">
        <v>1175</v>
      </c>
      <c r="I166" s="9" t="s">
        <v>257</v>
      </c>
    </row>
    <row r="167" spans="1:9" ht="15.75" thickBot="1" x14ac:dyDescent="0.3">
      <c r="A167" s="9" t="s">
        <v>11</v>
      </c>
      <c r="B167" s="9" t="s">
        <v>218</v>
      </c>
      <c r="C167" s="9" t="s">
        <v>13</v>
      </c>
      <c r="D167" s="10"/>
      <c r="E167" s="9" t="s">
        <v>80</v>
      </c>
      <c r="F167" s="11" t="s">
        <v>28</v>
      </c>
      <c r="G167" s="9" t="s">
        <v>16</v>
      </c>
      <c r="H167" s="12">
        <v>21297.9</v>
      </c>
      <c r="I167" s="9" t="s">
        <v>17</v>
      </c>
    </row>
    <row r="168" spans="1:9" ht="15.75" thickBot="1" x14ac:dyDescent="0.3">
      <c r="A168" s="9" t="s">
        <v>11</v>
      </c>
      <c r="B168" s="9" t="s">
        <v>218</v>
      </c>
      <c r="C168" s="9" t="s">
        <v>29</v>
      </c>
      <c r="D168" s="9" t="s">
        <v>258</v>
      </c>
      <c r="E168" s="9" t="s">
        <v>259</v>
      </c>
      <c r="F168" s="11" t="s">
        <v>28</v>
      </c>
      <c r="G168" s="9" t="s">
        <v>38</v>
      </c>
      <c r="H168" s="12">
        <v>747.91</v>
      </c>
      <c r="I168" s="9" t="s">
        <v>260</v>
      </c>
    </row>
    <row r="169" spans="1:9" ht="15.75" thickBot="1" x14ac:dyDescent="0.3">
      <c r="A169" s="9" t="s">
        <v>11</v>
      </c>
      <c r="B169" s="9" t="s">
        <v>218</v>
      </c>
      <c r="C169" s="9" t="s">
        <v>13</v>
      </c>
      <c r="D169" s="10"/>
      <c r="E169" s="9" t="s">
        <v>96</v>
      </c>
      <c r="F169" s="11" t="s">
        <v>28</v>
      </c>
      <c r="G169" s="9" t="s">
        <v>16</v>
      </c>
      <c r="H169" s="12">
        <v>599.54</v>
      </c>
      <c r="I169" s="9" t="s">
        <v>17</v>
      </c>
    </row>
    <row r="170" spans="1:9" ht="15.75" thickBot="1" x14ac:dyDescent="0.3">
      <c r="A170" s="9" t="s">
        <v>11</v>
      </c>
      <c r="B170" s="9" t="s">
        <v>218</v>
      </c>
      <c r="C170" s="9" t="s">
        <v>99</v>
      </c>
      <c r="D170" s="10"/>
      <c r="E170" s="9" t="s">
        <v>100</v>
      </c>
      <c r="F170" s="11" t="s">
        <v>23</v>
      </c>
      <c r="G170" s="9" t="s">
        <v>261</v>
      </c>
      <c r="H170" s="12">
        <v>10027.57</v>
      </c>
      <c r="I170" s="9" t="s">
        <v>102</v>
      </c>
    </row>
    <row r="171" spans="1:9" ht="15.75" thickBot="1" x14ac:dyDescent="0.3">
      <c r="A171" s="9" t="s">
        <v>11</v>
      </c>
      <c r="B171" s="9" t="s">
        <v>218</v>
      </c>
      <c r="C171" s="9" t="s">
        <v>29</v>
      </c>
      <c r="D171" s="9" t="s">
        <v>52</v>
      </c>
      <c r="E171" s="9" t="s">
        <v>103</v>
      </c>
      <c r="F171" s="11" t="s">
        <v>28</v>
      </c>
      <c r="G171" s="9" t="s">
        <v>104</v>
      </c>
      <c r="H171" s="13">
        <v>105</v>
      </c>
      <c r="I171" s="9" t="s">
        <v>262</v>
      </c>
    </row>
    <row r="172" spans="1:9" ht="15.75" thickBot="1" x14ac:dyDescent="0.3">
      <c r="A172" s="9" t="s">
        <v>11</v>
      </c>
      <c r="B172" s="9" t="s">
        <v>218</v>
      </c>
      <c r="C172" s="9" t="s">
        <v>13</v>
      </c>
      <c r="D172" s="10"/>
      <c r="E172" s="9" t="s">
        <v>107</v>
      </c>
      <c r="F172" s="11" t="s">
        <v>15</v>
      </c>
      <c r="G172" s="9" t="s">
        <v>16</v>
      </c>
      <c r="H172" s="12">
        <v>6012.28</v>
      </c>
      <c r="I172" s="9" t="s">
        <v>17</v>
      </c>
    </row>
    <row r="173" spans="1:9" ht="15.75" thickBot="1" x14ac:dyDescent="0.3">
      <c r="A173" s="9" t="s">
        <v>11</v>
      </c>
      <c r="B173" s="9" t="s">
        <v>218</v>
      </c>
      <c r="C173" s="9" t="s">
        <v>29</v>
      </c>
      <c r="D173" s="9" t="s">
        <v>263</v>
      </c>
      <c r="E173" s="9" t="s">
        <v>109</v>
      </c>
      <c r="F173" s="11" t="s">
        <v>23</v>
      </c>
      <c r="G173" s="9" t="s">
        <v>264</v>
      </c>
      <c r="H173" s="13">
        <v>250</v>
      </c>
      <c r="I173" s="9" t="s">
        <v>265</v>
      </c>
    </row>
    <row r="174" spans="1:9" ht="15.75" thickBot="1" x14ac:dyDescent="0.3">
      <c r="A174" s="9" t="s">
        <v>11</v>
      </c>
      <c r="B174" s="9" t="s">
        <v>218</v>
      </c>
      <c r="C174" s="9" t="s">
        <v>29</v>
      </c>
      <c r="D174" s="9" t="s">
        <v>266</v>
      </c>
      <c r="E174" s="9" t="s">
        <v>109</v>
      </c>
      <c r="F174" s="11" t="s">
        <v>23</v>
      </c>
      <c r="G174" s="9" t="s">
        <v>267</v>
      </c>
      <c r="H174" s="12">
        <v>1949.53</v>
      </c>
      <c r="I174" s="9" t="s">
        <v>268</v>
      </c>
    </row>
    <row r="175" spans="1:9" ht="15.75" thickBot="1" x14ac:dyDescent="0.3">
      <c r="A175" s="9" t="s">
        <v>11</v>
      </c>
      <c r="B175" s="9" t="s">
        <v>218</v>
      </c>
      <c r="C175" s="9" t="s">
        <v>29</v>
      </c>
      <c r="D175" s="9" t="s">
        <v>269</v>
      </c>
      <c r="E175" s="9" t="s">
        <v>109</v>
      </c>
      <c r="F175" s="11" t="s">
        <v>23</v>
      </c>
      <c r="G175" s="9" t="s">
        <v>270</v>
      </c>
      <c r="H175" s="13">
        <v>1408</v>
      </c>
      <c r="I175" s="9" t="s">
        <v>271</v>
      </c>
    </row>
    <row r="176" spans="1:9" ht="15.75" thickBot="1" x14ac:dyDescent="0.3">
      <c r="A176" s="9" t="s">
        <v>11</v>
      </c>
      <c r="B176" s="9" t="s">
        <v>218</v>
      </c>
      <c r="C176" s="9" t="s">
        <v>13</v>
      </c>
      <c r="D176" s="10"/>
      <c r="E176" s="9" t="s">
        <v>109</v>
      </c>
      <c r="F176" s="11" t="s">
        <v>23</v>
      </c>
      <c r="G176" s="9" t="s">
        <v>16</v>
      </c>
      <c r="H176" s="12">
        <v>21.18</v>
      </c>
      <c r="I176" s="9" t="s">
        <v>17</v>
      </c>
    </row>
    <row r="177" spans="1:9" ht="15.75" thickBot="1" x14ac:dyDescent="0.3">
      <c r="A177" s="9" t="s">
        <v>11</v>
      </c>
      <c r="B177" s="9" t="s">
        <v>218</v>
      </c>
      <c r="C177" s="9" t="s">
        <v>29</v>
      </c>
      <c r="D177" s="9" t="s">
        <v>116</v>
      </c>
      <c r="E177" s="9" t="s">
        <v>109</v>
      </c>
      <c r="F177" s="11" t="s">
        <v>117</v>
      </c>
      <c r="G177" s="9" t="s">
        <v>32</v>
      </c>
      <c r="H177" s="12">
        <v>175.94</v>
      </c>
      <c r="I177" s="9" t="s">
        <v>272</v>
      </c>
    </row>
    <row r="178" spans="1:9" ht="15.75" thickBot="1" x14ac:dyDescent="0.3">
      <c r="A178" s="9" t="s">
        <v>11</v>
      </c>
      <c r="B178" s="9" t="s">
        <v>218</v>
      </c>
      <c r="C178" s="9" t="s">
        <v>29</v>
      </c>
      <c r="D178" s="9" t="s">
        <v>120</v>
      </c>
      <c r="E178" s="9" t="s">
        <v>109</v>
      </c>
      <c r="F178" s="11" t="s">
        <v>117</v>
      </c>
      <c r="G178" s="9" t="s">
        <v>35</v>
      </c>
      <c r="H178" s="12">
        <v>18.25</v>
      </c>
      <c r="I178" s="9" t="s">
        <v>273</v>
      </c>
    </row>
    <row r="179" spans="1:9" ht="15.75" thickBot="1" x14ac:dyDescent="0.3">
      <c r="A179" s="9" t="s">
        <v>11</v>
      </c>
      <c r="B179" s="9" t="s">
        <v>218</v>
      </c>
      <c r="C179" s="9" t="s">
        <v>13</v>
      </c>
      <c r="D179" s="10"/>
      <c r="E179" s="9" t="s">
        <v>109</v>
      </c>
      <c r="F179" s="11" t="s">
        <v>117</v>
      </c>
      <c r="G179" s="9" t="s">
        <v>16</v>
      </c>
      <c r="H179" s="12">
        <v>1442.65</v>
      </c>
      <c r="I179" s="9" t="s">
        <v>17</v>
      </c>
    </row>
    <row r="180" spans="1:9" ht="15.75" thickBot="1" x14ac:dyDescent="0.3">
      <c r="A180" s="9" t="s">
        <v>11</v>
      </c>
      <c r="B180" s="9" t="s">
        <v>218</v>
      </c>
      <c r="C180" s="9" t="s">
        <v>13</v>
      </c>
      <c r="D180" s="10"/>
      <c r="E180" s="9" t="s">
        <v>109</v>
      </c>
      <c r="F180" s="11" t="s">
        <v>19</v>
      </c>
      <c r="G180" s="9" t="s">
        <v>16</v>
      </c>
      <c r="H180" s="12">
        <v>1170.5</v>
      </c>
      <c r="I180" s="9" t="s">
        <v>17</v>
      </c>
    </row>
    <row r="181" spans="1:9" ht="15.75" thickBot="1" x14ac:dyDescent="0.3">
      <c r="A181" s="9" t="s">
        <v>11</v>
      </c>
      <c r="B181" s="9" t="s">
        <v>218</v>
      </c>
      <c r="C181" s="9" t="s">
        <v>13</v>
      </c>
      <c r="D181" s="10"/>
      <c r="E181" s="9" t="s">
        <v>133</v>
      </c>
      <c r="F181" s="11" t="s">
        <v>23</v>
      </c>
      <c r="G181" s="9" t="s">
        <v>16</v>
      </c>
      <c r="H181" s="12">
        <v>817.74</v>
      </c>
      <c r="I181" s="9" t="s">
        <v>17</v>
      </c>
    </row>
    <row r="182" spans="1:9" ht="15.75" thickBot="1" x14ac:dyDescent="0.3">
      <c r="A182" s="9" t="s">
        <v>11</v>
      </c>
      <c r="B182" s="9" t="s">
        <v>218</v>
      </c>
      <c r="C182" s="9" t="s">
        <v>13</v>
      </c>
      <c r="D182" s="10"/>
      <c r="E182" s="9" t="s">
        <v>133</v>
      </c>
      <c r="F182" s="11" t="s">
        <v>26</v>
      </c>
      <c r="G182" s="9" t="s">
        <v>16</v>
      </c>
      <c r="H182" s="12">
        <v>2319.9699999999998</v>
      </c>
      <c r="I182" s="9" t="s">
        <v>17</v>
      </c>
    </row>
    <row r="183" spans="1:9" ht="15.75" thickBot="1" x14ac:dyDescent="0.3">
      <c r="A183" s="9" t="s">
        <v>11</v>
      </c>
      <c r="B183" s="9" t="s">
        <v>218</v>
      </c>
      <c r="C183" s="9" t="s">
        <v>29</v>
      </c>
      <c r="D183" s="9" t="s">
        <v>274</v>
      </c>
      <c r="E183" s="9" t="s">
        <v>133</v>
      </c>
      <c r="F183" s="11" t="s">
        <v>178</v>
      </c>
      <c r="G183" s="9" t="s">
        <v>35</v>
      </c>
      <c r="H183" s="12">
        <v>57.77</v>
      </c>
      <c r="I183" s="9" t="s">
        <v>275</v>
      </c>
    </row>
    <row r="184" spans="1:9" ht="15.75" thickBot="1" x14ac:dyDescent="0.3">
      <c r="A184" s="9" t="s">
        <v>11</v>
      </c>
      <c r="B184" s="9" t="s">
        <v>218</v>
      </c>
      <c r="C184" s="9" t="s">
        <v>29</v>
      </c>
      <c r="D184" s="9" t="s">
        <v>138</v>
      </c>
      <c r="E184" s="9" t="s">
        <v>133</v>
      </c>
      <c r="F184" s="11" t="s">
        <v>117</v>
      </c>
      <c r="G184" s="9" t="s">
        <v>38</v>
      </c>
      <c r="H184" s="12">
        <v>381.32</v>
      </c>
      <c r="I184" s="9" t="s">
        <v>276</v>
      </c>
    </row>
    <row r="185" spans="1:9" ht="15.75" thickBot="1" x14ac:dyDescent="0.3">
      <c r="A185" s="9" t="s">
        <v>11</v>
      </c>
      <c r="B185" s="9" t="s">
        <v>218</v>
      </c>
      <c r="C185" s="9" t="s">
        <v>13</v>
      </c>
      <c r="D185" s="10"/>
      <c r="E185" s="9" t="s">
        <v>133</v>
      </c>
      <c r="F185" s="11" t="s">
        <v>117</v>
      </c>
      <c r="G185" s="9" t="s">
        <v>16</v>
      </c>
      <c r="H185" s="12">
        <v>4837.83</v>
      </c>
      <c r="I185" s="9" t="s">
        <v>17</v>
      </c>
    </row>
    <row r="186" spans="1:9" ht="15.75" thickBot="1" x14ac:dyDescent="0.3">
      <c r="A186" s="9" t="s">
        <v>11</v>
      </c>
      <c r="B186" s="9" t="s">
        <v>218</v>
      </c>
      <c r="C186" s="9" t="s">
        <v>13</v>
      </c>
      <c r="D186" s="10"/>
      <c r="E186" s="9" t="s">
        <v>148</v>
      </c>
      <c r="F186" s="11" t="s">
        <v>149</v>
      </c>
      <c r="G186" s="9" t="s">
        <v>16</v>
      </c>
      <c r="H186" s="12">
        <v>563.71</v>
      </c>
      <c r="I186" s="9" t="s">
        <v>17</v>
      </c>
    </row>
    <row r="187" spans="1:9" ht="15.75" thickBot="1" x14ac:dyDescent="0.3">
      <c r="A187" s="9" t="s">
        <v>11</v>
      </c>
      <c r="B187" s="9" t="s">
        <v>218</v>
      </c>
      <c r="C187" s="9" t="s">
        <v>99</v>
      </c>
      <c r="D187" s="10"/>
      <c r="E187" s="9" t="s">
        <v>152</v>
      </c>
      <c r="F187" s="11" t="s">
        <v>23</v>
      </c>
      <c r="G187" s="9" t="s">
        <v>277</v>
      </c>
      <c r="H187" s="13">
        <v>-3153</v>
      </c>
      <c r="I187" s="9" t="s">
        <v>102</v>
      </c>
    </row>
    <row r="188" spans="1:9" ht="15.75" thickBot="1" x14ac:dyDescent="0.3">
      <c r="A188" s="9" t="s">
        <v>11</v>
      </c>
      <c r="B188" s="9" t="s">
        <v>218</v>
      </c>
      <c r="C188" s="9" t="s">
        <v>29</v>
      </c>
      <c r="D188" s="9" t="s">
        <v>269</v>
      </c>
      <c r="E188" s="9" t="s">
        <v>158</v>
      </c>
      <c r="F188" s="11" t="s">
        <v>159</v>
      </c>
      <c r="G188" s="9" t="s">
        <v>278</v>
      </c>
      <c r="H188" s="13">
        <v>10775</v>
      </c>
      <c r="I188" s="9" t="s">
        <v>279</v>
      </c>
    </row>
    <row r="189" spans="1:9" ht="15.75" thickBot="1" x14ac:dyDescent="0.3">
      <c r="A189" s="9" t="s">
        <v>11</v>
      </c>
      <c r="B189" s="9" t="s">
        <v>218</v>
      </c>
      <c r="C189" s="9" t="s">
        <v>13</v>
      </c>
      <c r="D189" s="10"/>
      <c r="E189" s="9" t="s">
        <v>158</v>
      </c>
      <c r="F189" s="11" t="s">
        <v>159</v>
      </c>
      <c r="G189" s="9" t="s">
        <v>16</v>
      </c>
      <c r="H189" s="12">
        <v>281.11</v>
      </c>
      <c r="I189" s="9" t="s">
        <v>17</v>
      </c>
    </row>
    <row r="190" spans="1:9" ht="15.75" thickBot="1" x14ac:dyDescent="0.3">
      <c r="A190" s="9" t="s">
        <v>11</v>
      </c>
      <c r="B190" s="9" t="s">
        <v>218</v>
      </c>
      <c r="C190" s="9" t="s">
        <v>29</v>
      </c>
      <c r="D190" s="9" t="s">
        <v>162</v>
      </c>
      <c r="E190" s="9" t="s">
        <v>158</v>
      </c>
      <c r="F190" s="11" t="s">
        <v>163</v>
      </c>
      <c r="G190" s="9" t="s">
        <v>164</v>
      </c>
      <c r="H190" s="12">
        <v>144.97999999999999</v>
      </c>
      <c r="I190" s="9" t="s">
        <v>280</v>
      </c>
    </row>
    <row r="191" spans="1:9" ht="15.75" thickBot="1" x14ac:dyDescent="0.3">
      <c r="A191" s="9" t="s">
        <v>11</v>
      </c>
      <c r="B191" s="9" t="s">
        <v>218</v>
      </c>
      <c r="C191" s="9" t="s">
        <v>13</v>
      </c>
      <c r="D191" s="10"/>
      <c r="E191" s="9" t="s">
        <v>167</v>
      </c>
      <c r="F191" s="11" t="s">
        <v>28</v>
      </c>
      <c r="G191" s="9" t="s">
        <v>16</v>
      </c>
      <c r="H191" s="12">
        <v>183.59</v>
      </c>
      <c r="I191" s="9" t="s">
        <v>17</v>
      </c>
    </row>
    <row r="192" spans="1:9" ht="15.75" thickBot="1" x14ac:dyDescent="0.3">
      <c r="A192" s="9" t="s">
        <v>11</v>
      </c>
      <c r="B192" s="9" t="s">
        <v>218</v>
      </c>
      <c r="C192" s="9" t="s">
        <v>13</v>
      </c>
      <c r="D192" s="10"/>
      <c r="E192" s="9" t="s">
        <v>170</v>
      </c>
      <c r="F192" s="11" t="s">
        <v>28</v>
      </c>
      <c r="G192" s="9" t="s">
        <v>16</v>
      </c>
      <c r="H192" s="12">
        <v>100.89</v>
      </c>
      <c r="I192" s="9" t="s">
        <v>17</v>
      </c>
    </row>
    <row r="193" spans="1:9" ht="15.75" thickBot="1" x14ac:dyDescent="0.3">
      <c r="A193" s="9" t="s">
        <v>11</v>
      </c>
      <c r="B193" s="9" t="s">
        <v>218</v>
      </c>
      <c r="C193" s="9" t="s">
        <v>13</v>
      </c>
      <c r="D193" s="10"/>
      <c r="E193" s="9" t="s">
        <v>171</v>
      </c>
      <c r="F193" s="11" t="s">
        <v>28</v>
      </c>
      <c r="G193" s="9" t="s">
        <v>16</v>
      </c>
      <c r="H193" s="12">
        <v>5009.75</v>
      </c>
      <c r="I193" s="9" t="s">
        <v>17</v>
      </c>
    </row>
    <row r="194" spans="1:9" ht="15.75" thickBot="1" x14ac:dyDescent="0.3">
      <c r="A194" s="9" t="s">
        <v>11</v>
      </c>
      <c r="B194" s="9" t="s">
        <v>218</v>
      </c>
      <c r="C194" s="9" t="s">
        <v>99</v>
      </c>
      <c r="D194" s="10"/>
      <c r="E194" s="9" t="s">
        <v>172</v>
      </c>
      <c r="F194" s="11" t="s">
        <v>173</v>
      </c>
      <c r="G194" s="9" t="s">
        <v>174</v>
      </c>
      <c r="H194" s="12">
        <v>-1438.8</v>
      </c>
      <c r="I194" s="9" t="s">
        <v>102</v>
      </c>
    </row>
    <row r="195" spans="1:9" ht="15.75" thickBot="1" x14ac:dyDescent="0.3">
      <c r="A195" s="9" t="s">
        <v>11</v>
      </c>
      <c r="B195" s="9" t="s">
        <v>218</v>
      </c>
      <c r="C195" s="9" t="s">
        <v>99</v>
      </c>
      <c r="D195" s="10"/>
      <c r="E195" s="9" t="s">
        <v>175</v>
      </c>
      <c r="F195" s="11" t="s">
        <v>173</v>
      </c>
      <c r="G195" s="9" t="s">
        <v>174</v>
      </c>
      <c r="H195" s="12">
        <v>-1831.2</v>
      </c>
      <c r="I195" s="9" t="s">
        <v>102</v>
      </c>
    </row>
    <row r="196" spans="1:9" ht="15.75" thickBot="1" x14ac:dyDescent="0.3">
      <c r="A196" s="9" t="s">
        <v>11</v>
      </c>
      <c r="B196" s="9" t="s">
        <v>218</v>
      </c>
      <c r="C196" s="9" t="s">
        <v>13</v>
      </c>
      <c r="D196" s="10"/>
      <c r="E196" s="9" t="s">
        <v>176</v>
      </c>
      <c r="F196" s="11" t="s">
        <v>72</v>
      </c>
      <c r="G196" s="9" t="s">
        <v>16</v>
      </c>
      <c r="H196" s="12">
        <v>235.74</v>
      </c>
      <c r="I196" s="9" t="s">
        <v>17</v>
      </c>
    </row>
    <row r="197" spans="1:9" ht="15.75" thickBot="1" x14ac:dyDescent="0.3">
      <c r="A197" s="9" t="s">
        <v>11</v>
      </c>
      <c r="B197" s="9" t="s">
        <v>218</v>
      </c>
      <c r="C197" s="9" t="s">
        <v>99</v>
      </c>
      <c r="D197" s="10"/>
      <c r="E197" s="9" t="s">
        <v>176</v>
      </c>
      <c r="F197" s="11" t="s">
        <v>28</v>
      </c>
      <c r="G197" s="9" t="s">
        <v>281</v>
      </c>
      <c r="H197" s="12">
        <v>359.23</v>
      </c>
      <c r="I197" s="9" t="s">
        <v>102</v>
      </c>
    </row>
    <row r="198" spans="1:9" ht="15.75" thickBot="1" x14ac:dyDescent="0.3">
      <c r="A198" s="9" t="s">
        <v>11</v>
      </c>
      <c r="B198" s="9" t="s">
        <v>218</v>
      </c>
      <c r="C198" s="9" t="s">
        <v>13</v>
      </c>
      <c r="D198" s="10"/>
      <c r="E198" s="9" t="s">
        <v>177</v>
      </c>
      <c r="F198" s="11" t="s">
        <v>178</v>
      </c>
      <c r="G198" s="9" t="s">
        <v>16</v>
      </c>
      <c r="H198" s="12">
        <v>106.28</v>
      </c>
      <c r="I198" s="9" t="s">
        <v>17</v>
      </c>
    </row>
    <row r="199" spans="1:9" ht="15.75" thickBot="1" x14ac:dyDescent="0.3">
      <c r="A199" s="9" t="s">
        <v>11</v>
      </c>
      <c r="B199" s="9" t="s">
        <v>218</v>
      </c>
      <c r="C199" s="9" t="s">
        <v>29</v>
      </c>
      <c r="D199" s="9" t="s">
        <v>282</v>
      </c>
      <c r="E199" s="9" t="s">
        <v>177</v>
      </c>
      <c r="F199" s="11" t="s">
        <v>28</v>
      </c>
      <c r="G199" s="9" t="s">
        <v>283</v>
      </c>
      <c r="H199" s="13">
        <v>2312</v>
      </c>
      <c r="I199" s="9" t="s">
        <v>284</v>
      </c>
    </row>
    <row r="200" spans="1:9" ht="15.75" thickBot="1" x14ac:dyDescent="0.3">
      <c r="A200" s="9" t="s">
        <v>11</v>
      </c>
      <c r="B200" s="9" t="s">
        <v>218</v>
      </c>
      <c r="C200" s="9" t="s">
        <v>29</v>
      </c>
      <c r="D200" s="9" t="s">
        <v>282</v>
      </c>
      <c r="E200" s="9" t="s">
        <v>177</v>
      </c>
      <c r="F200" s="11" t="s">
        <v>28</v>
      </c>
      <c r="G200" s="9" t="s">
        <v>285</v>
      </c>
      <c r="H200" s="13">
        <v>3924</v>
      </c>
      <c r="I200" s="9" t="s">
        <v>284</v>
      </c>
    </row>
    <row r="201" spans="1:9" ht="15.75" thickBot="1" x14ac:dyDescent="0.3">
      <c r="A201" s="9" t="s">
        <v>11</v>
      </c>
      <c r="B201" s="9" t="s">
        <v>218</v>
      </c>
      <c r="C201" s="9" t="s">
        <v>29</v>
      </c>
      <c r="D201" s="9" t="s">
        <v>282</v>
      </c>
      <c r="E201" s="9" t="s">
        <v>177</v>
      </c>
      <c r="F201" s="11" t="s">
        <v>28</v>
      </c>
      <c r="G201" s="9" t="s">
        <v>286</v>
      </c>
      <c r="H201" s="12">
        <v>342.98</v>
      </c>
      <c r="I201" s="9" t="s">
        <v>284</v>
      </c>
    </row>
    <row r="202" spans="1:9" ht="15.75" thickBot="1" x14ac:dyDescent="0.3">
      <c r="A202" s="9" t="s">
        <v>11</v>
      </c>
      <c r="B202" s="9" t="s">
        <v>218</v>
      </c>
      <c r="C202" s="9" t="s">
        <v>13</v>
      </c>
      <c r="D202" s="10"/>
      <c r="E202" s="9" t="s">
        <v>177</v>
      </c>
      <c r="F202" s="11" t="s">
        <v>28</v>
      </c>
      <c r="G202" s="9" t="s">
        <v>16</v>
      </c>
      <c r="H202" s="12">
        <v>6167.62</v>
      </c>
      <c r="I202" s="9" t="s">
        <v>17</v>
      </c>
    </row>
    <row r="203" spans="1:9" ht="15.75" thickBot="1" x14ac:dyDescent="0.3">
      <c r="A203" s="9" t="s">
        <v>11</v>
      </c>
      <c r="B203" s="9" t="s">
        <v>218</v>
      </c>
      <c r="C203" s="9" t="s">
        <v>13</v>
      </c>
      <c r="D203" s="10"/>
      <c r="E203" s="9" t="s">
        <v>177</v>
      </c>
      <c r="F203" s="11" t="s">
        <v>169</v>
      </c>
      <c r="G203" s="9" t="s">
        <v>16</v>
      </c>
      <c r="H203" s="12">
        <v>1991.96</v>
      </c>
      <c r="I203" s="9" t="s">
        <v>17</v>
      </c>
    </row>
    <row r="204" spans="1:9" ht="15.75" thickBot="1" x14ac:dyDescent="0.3">
      <c r="A204" s="9" t="s">
        <v>11</v>
      </c>
      <c r="B204" s="9" t="s">
        <v>218</v>
      </c>
      <c r="C204" s="9" t="s">
        <v>13</v>
      </c>
      <c r="D204" s="10"/>
      <c r="E204" s="9" t="s">
        <v>179</v>
      </c>
      <c r="F204" s="11" t="s">
        <v>28</v>
      </c>
      <c r="G204" s="9" t="s">
        <v>16</v>
      </c>
      <c r="H204" s="12">
        <v>299.58999999999997</v>
      </c>
      <c r="I204" s="9" t="s">
        <v>17</v>
      </c>
    </row>
    <row r="205" spans="1:9" ht="15.75" thickBot="1" x14ac:dyDescent="0.3">
      <c r="A205" s="9" t="s">
        <v>11</v>
      </c>
      <c r="B205" s="9" t="s">
        <v>218</v>
      </c>
      <c r="C205" s="9" t="s">
        <v>29</v>
      </c>
      <c r="D205" s="9" t="s">
        <v>246</v>
      </c>
      <c r="E205" s="9" t="s">
        <v>181</v>
      </c>
      <c r="F205" s="11" t="s">
        <v>23</v>
      </c>
      <c r="G205" s="9" t="s">
        <v>247</v>
      </c>
      <c r="H205" s="13">
        <v>52700</v>
      </c>
      <c r="I205" s="9" t="s">
        <v>248</v>
      </c>
    </row>
    <row r="206" spans="1:9" ht="15.75" thickBot="1" x14ac:dyDescent="0.3">
      <c r="A206" s="9" t="s">
        <v>11</v>
      </c>
      <c r="B206" s="9" t="s">
        <v>218</v>
      </c>
      <c r="C206" s="9" t="s">
        <v>29</v>
      </c>
      <c r="D206" s="9" t="s">
        <v>287</v>
      </c>
      <c r="E206" s="9" t="s">
        <v>181</v>
      </c>
      <c r="F206" s="11" t="s">
        <v>23</v>
      </c>
      <c r="G206" s="9" t="s">
        <v>288</v>
      </c>
      <c r="H206" s="12">
        <v>26.36</v>
      </c>
      <c r="I206" s="9" t="s">
        <v>289</v>
      </c>
    </row>
    <row r="207" spans="1:9" ht="15.75" thickBot="1" x14ac:dyDescent="0.3">
      <c r="A207" s="9" t="s">
        <v>11</v>
      </c>
      <c r="B207" s="9" t="s">
        <v>218</v>
      </c>
      <c r="C207" s="9" t="s">
        <v>29</v>
      </c>
      <c r="D207" s="9" t="s">
        <v>287</v>
      </c>
      <c r="E207" s="9" t="s">
        <v>181</v>
      </c>
      <c r="F207" s="11" t="s">
        <v>23</v>
      </c>
      <c r="G207" s="9" t="s">
        <v>288</v>
      </c>
      <c r="H207" s="12">
        <v>36.86</v>
      </c>
      <c r="I207" s="9" t="s">
        <v>290</v>
      </c>
    </row>
    <row r="208" spans="1:9" ht="15.75" thickBot="1" x14ac:dyDescent="0.3">
      <c r="A208" s="9" t="s">
        <v>11</v>
      </c>
      <c r="B208" s="9" t="s">
        <v>218</v>
      </c>
      <c r="C208" s="9" t="s">
        <v>21</v>
      </c>
      <c r="D208" s="10"/>
      <c r="E208" s="9" t="s">
        <v>181</v>
      </c>
      <c r="F208" s="11" t="s">
        <v>23</v>
      </c>
      <c r="G208" s="9" t="s">
        <v>291</v>
      </c>
      <c r="H208" s="12">
        <v>3.35</v>
      </c>
      <c r="I208" s="9" t="s">
        <v>25</v>
      </c>
    </row>
    <row r="209" spans="1:12" ht="15.75" thickBot="1" x14ac:dyDescent="0.3">
      <c r="A209" s="9" t="s">
        <v>11</v>
      </c>
      <c r="B209" s="9" t="s">
        <v>218</v>
      </c>
      <c r="C209" s="9" t="s">
        <v>21</v>
      </c>
      <c r="D209" s="10"/>
      <c r="E209" s="9" t="s">
        <v>181</v>
      </c>
      <c r="F209" s="11" t="s">
        <v>23</v>
      </c>
      <c r="G209" s="9" t="s">
        <v>292</v>
      </c>
      <c r="H209" s="12">
        <v>4.79</v>
      </c>
      <c r="I209" s="9" t="s">
        <v>25</v>
      </c>
    </row>
    <row r="210" spans="1:12" s="1" customFormat="1" ht="15.75" thickBot="1" x14ac:dyDescent="0.3">
      <c r="A210" s="9" t="s">
        <v>11</v>
      </c>
      <c r="B210" s="9" t="s">
        <v>218</v>
      </c>
      <c r="C210" s="9" t="s">
        <v>21</v>
      </c>
      <c r="D210" s="10"/>
      <c r="E210" s="9" t="s">
        <v>181</v>
      </c>
      <c r="F210" s="11" t="s">
        <v>23</v>
      </c>
      <c r="G210" s="9" t="s">
        <v>293</v>
      </c>
      <c r="H210" s="12">
        <v>6.76</v>
      </c>
      <c r="I210" s="9" t="s">
        <v>25</v>
      </c>
      <c r="K210"/>
      <c r="L210"/>
    </row>
    <row r="211" spans="1:12" s="1" customFormat="1" ht="15.75" thickBot="1" x14ac:dyDescent="0.3">
      <c r="A211" s="9" t="s">
        <v>11</v>
      </c>
      <c r="B211" s="9" t="s">
        <v>218</v>
      </c>
      <c r="C211" s="9" t="s">
        <v>21</v>
      </c>
      <c r="D211" s="10"/>
      <c r="E211" s="9" t="s">
        <v>181</v>
      </c>
      <c r="F211" s="11" t="s">
        <v>23</v>
      </c>
      <c r="G211" s="9" t="s">
        <v>294</v>
      </c>
      <c r="H211" s="12">
        <v>8.84</v>
      </c>
      <c r="I211" s="9" t="s">
        <v>25</v>
      </c>
      <c r="K211"/>
      <c r="L211"/>
    </row>
    <row r="212" spans="1:12" s="1" customFormat="1" ht="15.75" thickBot="1" x14ac:dyDescent="0.3">
      <c r="A212" s="9" t="s">
        <v>11</v>
      </c>
      <c r="B212" s="9" t="s">
        <v>218</v>
      </c>
      <c r="C212" s="9" t="s">
        <v>21</v>
      </c>
      <c r="D212" s="10"/>
      <c r="E212" s="9" t="s">
        <v>181</v>
      </c>
      <c r="F212" s="11" t="s">
        <v>23</v>
      </c>
      <c r="G212" s="9" t="s">
        <v>295</v>
      </c>
      <c r="H212" s="12">
        <v>22.47</v>
      </c>
      <c r="I212" s="9" t="s">
        <v>25</v>
      </c>
      <c r="K212"/>
      <c r="L212"/>
    </row>
    <row r="213" spans="1:12" s="1" customFormat="1" ht="15.75" thickBot="1" x14ac:dyDescent="0.3">
      <c r="A213" s="9" t="s">
        <v>11</v>
      </c>
      <c r="B213" s="9" t="s">
        <v>218</v>
      </c>
      <c r="C213" s="9" t="s">
        <v>13</v>
      </c>
      <c r="D213" s="10"/>
      <c r="E213" s="9" t="s">
        <v>181</v>
      </c>
      <c r="F213" s="11" t="s">
        <v>23</v>
      </c>
      <c r="G213" s="9" t="s">
        <v>16</v>
      </c>
      <c r="H213" s="12">
        <v>9399.77</v>
      </c>
      <c r="I213" s="9" t="s">
        <v>17</v>
      </c>
      <c r="K213"/>
      <c r="L213"/>
    </row>
    <row r="214" spans="1:12" s="1" customFormat="1" ht="15" customHeight="1" thickBot="1" x14ac:dyDescent="0.3">
      <c r="A214" s="9" t="s">
        <v>11</v>
      </c>
      <c r="B214" s="9" t="s">
        <v>218</v>
      </c>
      <c r="C214" s="9" t="s">
        <v>29</v>
      </c>
      <c r="D214" s="9" t="s">
        <v>296</v>
      </c>
      <c r="E214" s="9" t="s">
        <v>184</v>
      </c>
      <c r="F214" s="11" t="s">
        <v>173</v>
      </c>
      <c r="G214" s="9" t="s">
        <v>297</v>
      </c>
      <c r="H214" s="12">
        <v>91.53</v>
      </c>
      <c r="I214" s="9" t="s">
        <v>298</v>
      </c>
      <c r="K214"/>
      <c r="L214"/>
    </row>
    <row r="215" spans="1:12" s="1" customFormat="1" ht="15" customHeight="1" thickBot="1" x14ac:dyDescent="0.3">
      <c r="A215" s="9" t="s">
        <v>11</v>
      </c>
      <c r="B215" s="9" t="s">
        <v>218</v>
      </c>
      <c r="C215" s="9" t="s">
        <v>29</v>
      </c>
      <c r="D215" s="9" t="s">
        <v>187</v>
      </c>
      <c r="E215" s="9" t="s">
        <v>184</v>
      </c>
      <c r="F215" s="11" t="s">
        <v>173</v>
      </c>
      <c r="G215" s="9" t="s">
        <v>67</v>
      </c>
      <c r="H215" s="12">
        <v>15.43</v>
      </c>
      <c r="I215" s="9" t="s">
        <v>299</v>
      </c>
      <c r="K215"/>
      <c r="L215"/>
    </row>
    <row r="216" spans="1:12" s="1" customFormat="1" ht="15.75" thickBot="1" x14ac:dyDescent="0.3">
      <c r="A216" s="9" t="s">
        <v>11</v>
      </c>
      <c r="B216" s="9" t="s">
        <v>218</v>
      </c>
      <c r="C216" s="9" t="s">
        <v>13</v>
      </c>
      <c r="D216" s="10"/>
      <c r="E216" s="9" t="s">
        <v>184</v>
      </c>
      <c r="F216" s="11" t="s">
        <v>173</v>
      </c>
      <c r="G216" s="9" t="s">
        <v>16</v>
      </c>
      <c r="H216" s="12">
        <v>3224.54</v>
      </c>
      <c r="I216" s="9" t="s">
        <v>17</v>
      </c>
      <c r="K216"/>
      <c r="L216"/>
    </row>
    <row r="217" spans="1:12" s="1" customFormat="1" ht="15.75" thickBot="1" x14ac:dyDescent="0.3">
      <c r="A217" s="9" t="s">
        <v>11</v>
      </c>
      <c r="B217" s="9" t="s">
        <v>218</v>
      </c>
      <c r="C217" s="9" t="s">
        <v>13</v>
      </c>
      <c r="D217" s="10"/>
      <c r="E217" s="9" t="s">
        <v>184</v>
      </c>
      <c r="F217" s="11" t="s">
        <v>19</v>
      </c>
      <c r="G217" s="9" t="s">
        <v>16</v>
      </c>
      <c r="H217" s="12">
        <v>8594.17</v>
      </c>
      <c r="I217" s="9" t="s">
        <v>17</v>
      </c>
      <c r="K217"/>
      <c r="L217"/>
    </row>
    <row r="218" spans="1:12" s="1" customFormat="1" ht="15.75" thickBot="1" x14ac:dyDescent="0.3">
      <c r="A218" s="9" t="s">
        <v>11</v>
      </c>
      <c r="B218" s="9" t="s">
        <v>218</v>
      </c>
      <c r="C218" s="9" t="s">
        <v>99</v>
      </c>
      <c r="D218" s="10"/>
      <c r="E218" s="9" t="s">
        <v>190</v>
      </c>
      <c r="F218" s="11" t="s">
        <v>191</v>
      </c>
      <c r="G218" s="9" t="s">
        <v>300</v>
      </c>
      <c r="H218" s="12">
        <v>9682.51</v>
      </c>
      <c r="I218" s="9" t="s">
        <v>102</v>
      </c>
      <c r="K218"/>
      <c r="L218"/>
    </row>
    <row r="219" spans="1:12" s="1" customFormat="1" ht="15.75" thickBot="1" x14ac:dyDescent="0.3">
      <c r="A219" s="9" t="s">
        <v>11</v>
      </c>
      <c r="B219" s="9" t="s">
        <v>218</v>
      </c>
      <c r="C219" s="9" t="s">
        <v>99</v>
      </c>
      <c r="D219" s="10"/>
      <c r="E219" s="9" t="s">
        <v>190</v>
      </c>
      <c r="F219" s="11" t="s">
        <v>191</v>
      </c>
      <c r="G219" s="9" t="s">
        <v>192</v>
      </c>
      <c r="H219" s="12">
        <v>-10659.6</v>
      </c>
      <c r="I219" s="9" t="s">
        <v>102</v>
      </c>
      <c r="K219"/>
      <c r="L219"/>
    </row>
    <row r="220" spans="1:12" s="1" customFormat="1" ht="15.75" thickBot="1" x14ac:dyDescent="0.3">
      <c r="A220" s="9" t="s">
        <v>11</v>
      </c>
      <c r="B220" s="9" t="s">
        <v>218</v>
      </c>
      <c r="C220" s="9" t="s">
        <v>13</v>
      </c>
      <c r="D220" s="10"/>
      <c r="E220" s="9" t="s">
        <v>194</v>
      </c>
      <c r="F220" s="11" t="s">
        <v>195</v>
      </c>
      <c r="G220" s="9" t="s">
        <v>16</v>
      </c>
      <c r="H220" s="12">
        <v>5956.23</v>
      </c>
      <c r="I220" s="9" t="s">
        <v>17</v>
      </c>
      <c r="K220"/>
      <c r="L220"/>
    </row>
    <row r="221" spans="1:12" s="1" customFormat="1" ht="15" customHeight="1" thickBot="1" x14ac:dyDescent="0.3">
      <c r="A221" s="9" t="s">
        <v>11</v>
      </c>
      <c r="B221" s="9" t="s">
        <v>218</v>
      </c>
      <c r="C221" s="9" t="s">
        <v>29</v>
      </c>
      <c r="D221" s="9" t="s">
        <v>301</v>
      </c>
      <c r="E221" s="9" t="s">
        <v>197</v>
      </c>
      <c r="F221" s="11" t="s">
        <v>72</v>
      </c>
      <c r="G221" s="9" t="s">
        <v>302</v>
      </c>
      <c r="H221" s="13">
        <v>200</v>
      </c>
      <c r="I221" s="9" t="s">
        <v>303</v>
      </c>
      <c r="K221"/>
      <c r="L221"/>
    </row>
    <row r="222" spans="1:12" s="1" customFormat="1" ht="15.75" thickBot="1" x14ac:dyDescent="0.3">
      <c r="A222" s="9" t="s">
        <v>11</v>
      </c>
      <c r="B222" s="9" t="s">
        <v>218</v>
      </c>
      <c r="C222" s="9" t="s">
        <v>99</v>
      </c>
      <c r="D222" s="10"/>
      <c r="E222" s="9" t="s">
        <v>197</v>
      </c>
      <c r="F222" s="11" t="s">
        <v>72</v>
      </c>
      <c r="G222" s="9" t="s">
        <v>304</v>
      </c>
      <c r="H222" s="13">
        <v>-696</v>
      </c>
      <c r="I222" s="9" t="s">
        <v>102</v>
      </c>
      <c r="K222"/>
      <c r="L222"/>
    </row>
    <row r="223" spans="1:12" s="1" customFormat="1" ht="15.75" thickBot="1" x14ac:dyDescent="0.3">
      <c r="A223" s="9" t="s">
        <v>11</v>
      </c>
      <c r="B223" s="9" t="s">
        <v>218</v>
      </c>
      <c r="C223" s="9" t="s">
        <v>99</v>
      </c>
      <c r="D223" s="10"/>
      <c r="E223" s="9" t="s">
        <v>197</v>
      </c>
      <c r="F223" s="11" t="s">
        <v>72</v>
      </c>
      <c r="G223" s="9" t="s">
        <v>305</v>
      </c>
      <c r="H223" s="13">
        <v>-696</v>
      </c>
      <c r="I223" s="9" t="s">
        <v>102</v>
      </c>
      <c r="K223"/>
      <c r="L223"/>
    </row>
    <row r="224" spans="1:12" s="1" customFormat="1" ht="15.75" thickBot="1" x14ac:dyDescent="0.3">
      <c r="A224" s="9" t="s">
        <v>11</v>
      </c>
      <c r="B224" s="9" t="s">
        <v>218</v>
      </c>
      <c r="C224" s="9" t="s">
        <v>99</v>
      </c>
      <c r="D224" s="10"/>
      <c r="E224" s="9" t="s">
        <v>197</v>
      </c>
      <c r="F224" s="11" t="s">
        <v>72</v>
      </c>
      <c r="G224" s="9" t="s">
        <v>306</v>
      </c>
      <c r="H224" s="13">
        <v>-696</v>
      </c>
      <c r="I224" s="9" t="s">
        <v>102</v>
      </c>
      <c r="K224"/>
      <c r="L224"/>
    </row>
    <row r="225" spans="1:12" s="1" customFormat="1" ht="15.75" thickBot="1" x14ac:dyDescent="0.3">
      <c r="A225" s="9" t="s">
        <v>11</v>
      </c>
      <c r="B225" s="9" t="s">
        <v>218</v>
      </c>
      <c r="C225" s="9" t="s">
        <v>99</v>
      </c>
      <c r="D225" s="10"/>
      <c r="E225" s="9" t="s">
        <v>197</v>
      </c>
      <c r="F225" s="11" t="s">
        <v>72</v>
      </c>
      <c r="G225" s="9" t="s">
        <v>307</v>
      </c>
      <c r="H225" s="13">
        <v>-696</v>
      </c>
      <c r="I225" s="9" t="s">
        <v>102</v>
      </c>
      <c r="K225"/>
      <c r="L225"/>
    </row>
    <row r="226" spans="1:12" s="1" customFormat="1" ht="15.75" thickBot="1" x14ac:dyDescent="0.3">
      <c r="A226" s="9" t="s">
        <v>11</v>
      </c>
      <c r="B226" s="9" t="s">
        <v>218</v>
      </c>
      <c r="C226" s="9" t="s">
        <v>99</v>
      </c>
      <c r="D226" s="10"/>
      <c r="E226" s="9" t="s">
        <v>197</v>
      </c>
      <c r="F226" s="11" t="s">
        <v>72</v>
      </c>
      <c r="G226" s="9" t="s">
        <v>308</v>
      </c>
      <c r="H226" s="13">
        <v>-696</v>
      </c>
      <c r="I226" s="9" t="s">
        <v>102</v>
      </c>
      <c r="K226"/>
      <c r="L226"/>
    </row>
    <row r="227" spans="1:12" s="1" customFormat="1" ht="15.75" thickBot="1" x14ac:dyDescent="0.3">
      <c r="A227" s="9" t="s">
        <v>11</v>
      </c>
      <c r="B227" s="9" t="s">
        <v>218</v>
      </c>
      <c r="C227" s="9" t="s">
        <v>99</v>
      </c>
      <c r="D227" s="10"/>
      <c r="E227" s="9" t="s">
        <v>197</v>
      </c>
      <c r="F227" s="11" t="s">
        <v>72</v>
      </c>
      <c r="G227" s="9" t="s">
        <v>309</v>
      </c>
      <c r="H227" s="13">
        <v>-696</v>
      </c>
      <c r="I227" s="9" t="s">
        <v>102</v>
      </c>
      <c r="K227"/>
      <c r="L227"/>
    </row>
    <row r="228" spans="1:12" s="1" customFormat="1" ht="15.75" thickBot="1" x14ac:dyDescent="0.3">
      <c r="A228" s="9" t="s">
        <v>11</v>
      </c>
      <c r="B228" s="9" t="s">
        <v>218</v>
      </c>
      <c r="C228" s="9" t="s">
        <v>99</v>
      </c>
      <c r="D228" s="10"/>
      <c r="E228" s="9" t="s">
        <v>197</v>
      </c>
      <c r="F228" s="11" t="s">
        <v>72</v>
      </c>
      <c r="G228" s="9" t="s">
        <v>310</v>
      </c>
      <c r="H228" s="13">
        <v>-696</v>
      </c>
      <c r="I228" s="9" t="s">
        <v>102</v>
      </c>
      <c r="K228"/>
      <c r="L228"/>
    </row>
    <row r="229" spans="1:12" s="1" customFormat="1" ht="15.75" thickBot="1" x14ac:dyDescent="0.3">
      <c r="A229" s="9" t="s">
        <v>11</v>
      </c>
      <c r="B229" s="9" t="s">
        <v>218</v>
      </c>
      <c r="C229" s="9" t="s">
        <v>99</v>
      </c>
      <c r="D229" s="10"/>
      <c r="E229" s="9" t="s">
        <v>197</v>
      </c>
      <c r="F229" s="11" t="s">
        <v>72</v>
      </c>
      <c r="G229" s="9" t="s">
        <v>311</v>
      </c>
      <c r="H229" s="13">
        <v>-696</v>
      </c>
      <c r="I229" s="9" t="s">
        <v>102</v>
      </c>
      <c r="K229"/>
      <c r="L229"/>
    </row>
    <row r="230" spans="1:12" s="1" customFormat="1" ht="15.75" thickBot="1" x14ac:dyDescent="0.3">
      <c r="A230" s="9" t="s">
        <v>11</v>
      </c>
      <c r="B230" s="9" t="s">
        <v>218</v>
      </c>
      <c r="C230" s="9" t="s">
        <v>99</v>
      </c>
      <c r="D230" s="10"/>
      <c r="E230" s="9" t="s">
        <v>197</v>
      </c>
      <c r="F230" s="11" t="s">
        <v>72</v>
      </c>
      <c r="G230" s="9" t="s">
        <v>312</v>
      </c>
      <c r="H230" s="13">
        <v>-696</v>
      </c>
      <c r="I230" s="9" t="s">
        <v>102</v>
      </c>
      <c r="K230"/>
      <c r="L230"/>
    </row>
    <row r="231" spans="1:12" s="1" customFormat="1" ht="15.75" thickBot="1" x14ac:dyDescent="0.3">
      <c r="A231" s="9" t="s">
        <v>11</v>
      </c>
      <c r="B231" s="9" t="s">
        <v>218</v>
      </c>
      <c r="C231" s="9" t="s">
        <v>99</v>
      </c>
      <c r="D231" s="10"/>
      <c r="E231" s="9" t="s">
        <v>197</v>
      </c>
      <c r="F231" s="11" t="s">
        <v>72</v>
      </c>
      <c r="G231" s="9" t="s">
        <v>313</v>
      </c>
      <c r="H231" s="13">
        <v>-696</v>
      </c>
      <c r="I231" s="9" t="s">
        <v>102</v>
      </c>
      <c r="K231"/>
      <c r="L231"/>
    </row>
    <row r="232" spans="1:12" s="1" customFormat="1" ht="15.75" thickBot="1" x14ac:dyDescent="0.3">
      <c r="A232" s="9" t="s">
        <v>11</v>
      </c>
      <c r="B232" s="9" t="s">
        <v>218</v>
      </c>
      <c r="C232" s="9" t="s">
        <v>99</v>
      </c>
      <c r="D232" s="10"/>
      <c r="E232" s="9" t="s">
        <v>197</v>
      </c>
      <c r="F232" s="11" t="s">
        <v>72</v>
      </c>
      <c r="G232" s="9" t="s">
        <v>314</v>
      </c>
      <c r="H232" s="13">
        <v>-696</v>
      </c>
      <c r="I232" s="9" t="s">
        <v>102</v>
      </c>
      <c r="K232"/>
      <c r="L232"/>
    </row>
    <row r="233" spans="1:12" s="1" customFormat="1" ht="15.75" thickBot="1" x14ac:dyDescent="0.3">
      <c r="A233" s="9" t="s">
        <v>11</v>
      </c>
      <c r="B233" s="9" t="s">
        <v>218</v>
      </c>
      <c r="C233" s="9" t="s">
        <v>99</v>
      </c>
      <c r="D233" s="10"/>
      <c r="E233" s="9" t="s">
        <v>197</v>
      </c>
      <c r="F233" s="11" t="s">
        <v>72</v>
      </c>
      <c r="G233" s="9" t="s">
        <v>315</v>
      </c>
      <c r="H233" s="13">
        <v>-696</v>
      </c>
      <c r="I233" s="9" t="s">
        <v>102</v>
      </c>
      <c r="K233"/>
      <c r="L233"/>
    </row>
    <row r="234" spans="1:12" s="1" customFormat="1" ht="15.75" thickBot="1" x14ac:dyDescent="0.3">
      <c r="A234" s="9" t="s">
        <v>11</v>
      </c>
      <c r="B234" s="9" t="s">
        <v>218</v>
      </c>
      <c r="C234" s="9" t="s">
        <v>99</v>
      </c>
      <c r="D234" s="10"/>
      <c r="E234" s="9" t="s">
        <v>197</v>
      </c>
      <c r="F234" s="11" t="s">
        <v>72</v>
      </c>
      <c r="G234" s="9" t="s">
        <v>316</v>
      </c>
      <c r="H234" s="13">
        <v>-696</v>
      </c>
      <c r="I234" s="9" t="s">
        <v>102</v>
      </c>
      <c r="K234"/>
      <c r="L234"/>
    </row>
    <row r="235" spans="1:12" s="1" customFormat="1" ht="15.75" thickBot="1" x14ac:dyDescent="0.3">
      <c r="A235" s="9" t="s">
        <v>11</v>
      </c>
      <c r="B235" s="9" t="s">
        <v>218</v>
      </c>
      <c r="C235" s="9" t="s">
        <v>99</v>
      </c>
      <c r="D235" s="10"/>
      <c r="E235" s="9" t="s">
        <v>197</v>
      </c>
      <c r="F235" s="11" t="s">
        <v>72</v>
      </c>
      <c r="G235" s="9" t="s">
        <v>317</v>
      </c>
      <c r="H235" s="13">
        <v>-696</v>
      </c>
      <c r="I235" s="9" t="s">
        <v>102</v>
      </c>
      <c r="K235"/>
      <c r="L235"/>
    </row>
    <row r="236" spans="1:12" s="1" customFormat="1" ht="15.75" thickBot="1" x14ac:dyDescent="0.3">
      <c r="A236" s="9" t="s">
        <v>11</v>
      </c>
      <c r="B236" s="9" t="s">
        <v>218</v>
      </c>
      <c r="C236" s="9" t="s">
        <v>99</v>
      </c>
      <c r="D236" s="10"/>
      <c r="E236" s="9" t="s">
        <v>197</v>
      </c>
      <c r="F236" s="11" t="s">
        <v>72</v>
      </c>
      <c r="G236" s="9" t="s">
        <v>318</v>
      </c>
      <c r="H236" s="13">
        <v>-696</v>
      </c>
      <c r="I236" s="9" t="s">
        <v>102</v>
      </c>
      <c r="K236"/>
      <c r="L236"/>
    </row>
    <row r="237" spans="1:12" s="1" customFormat="1" ht="15.75" thickBot="1" x14ac:dyDescent="0.3">
      <c r="A237" s="9" t="s">
        <v>11</v>
      </c>
      <c r="B237" s="9" t="s">
        <v>218</v>
      </c>
      <c r="C237" s="9" t="s">
        <v>99</v>
      </c>
      <c r="D237" s="10"/>
      <c r="E237" s="9" t="s">
        <v>197</v>
      </c>
      <c r="F237" s="11" t="s">
        <v>72</v>
      </c>
      <c r="G237" s="9" t="s">
        <v>319</v>
      </c>
      <c r="H237" s="13">
        <v>-696</v>
      </c>
      <c r="I237" s="9" t="s">
        <v>102</v>
      </c>
      <c r="K237"/>
      <c r="L237"/>
    </row>
    <row r="238" spans="1:12" s="1" customFormat="1" ht="15.75" thickBot="1" x14ac:dyDescent="0.3">
      <c r="A238" s="9" t="s">
        <v>11</v>
      </c>
      <c r="B238" s="9" t="s">
        <v>218</v>
      </c>
      <c r="C238" s="9" t="s">
        <v>99</v>
      </c>
      <c r="D238" s="10"/>
      <c r="E238" s="9" t="s">
        <v>197</v>
      </c>
      <c r="F238" s="11" t="s">
        <v>72</v>
      </c>
      <c r="G238" s="9" t="s">
        <v>320</v>
      </c>
      <c r="H238" s="13">
        <v>-696</v>
      </c>
      <c r="I238" s="9" t="s">
        <v>102</v>
      </c>
      <c r="K238"/>
      <c r="L238"/>
    </row>
    <row r="239" spans="1:12" s="1" customFormat="1" ht="15.75" thickBot="1" x14ac:dyDescent="0.3">
      <c r="A239" s="9" t="s">
        <v>11</v>
      </c>
      <c r="B239" s="9" t="s">
        <v>218</v>
      </c>
      <c r="C239" s="9" t="s">
        <v>99</v>
      </c>
      <c r="D239" s="10"/>
      <c r="E239" s="9" t="s">
        <v>197</v>
      </c>
      <c r="F239" s="11" t="s">
        <v>72</v>
      </c>
      <c r="G239" s="9" t="s">
        <v>321</v>
      </c>
      <c r="H239" s="13">
        <v>-696</v>
      </c>
      <c r="I239" s="9" t="s">
        <v>102</v>
      </c>
      <c r="K239"/>
      <c r="L239"/>
    </row>
    <row r="240" spans="1:12" s="1" customFormat="1" ht="15.75" thickBot="1" x14ac:dyDescent="0.3">
      <c r="A240" s="9" t="s">
        <v>11</v>
      </c>
      <c r="B240" s="9" t="s">
        <v>218</v>
      </c>
      <c r="C240" s="9" t="s">
        <v>99</v>
      </c>
      <c r="D240" s="10"/>
      <c r="E240" s="9" t="s">
        <v>197</v>
      </c>
      <c r="F240" s="11" t="s">
        <v>72</v>
      </c>
      <c r="G240" s="9" t="s">
        <v>322</v>
      </c>
      <c r="H240" s="13">
        <v>-696</v>
      </c>
      <c r="I240" s="9" t="s">
        <v>102</v>
      </c>
      <c r="K240"/>
      <c r="L240"/>
    </row>
    <row r="241" spans="1:12" s="1" customFormat="1" ht="15.75" thickBot="1" x14ac:dyDescent="0.3">
      <c r="A241" s="9" t="s">
        <v>11</v>
      </c>
      <c r="B241" s="9" t="s">
        <v>218</v>
      </c>
      <c r="C241" s="9" t="s">
        <v>99</v>
      </c>
      <c r="D241" s="10"/>
      <c r="E241" s="9" t="s">
        <v>197</v>
      </c>
      <c r="F241" s="11" t="s">
        <v>72</v>
      </c>
      <c r="G241" s="9" t="s">
        <v>323</v>
      </c>
      <c r="H241" s="13">
        <v>-696</v>
      </c>
      <c r="I241" s="9" t="s">
        <v>102</v>
      </c>
      <c r="K241"/>
      <c r="L241"/>
    </row>
    <row r="242" spans="1:12" s="1" customFormat="1" ht="15.75" thickBot="1" x14ac:dyDescent="0.3">
      <c r="A242" s="9" t="s">
        <v>11</v>
      </c>
      <c r="B242" s="9" t="s">
        <v>218</v>
      </c>
      <c r="C242" s="9" t="s">
        <v>99</v>
      </c>
      <c r="D242" s="10"/>
      <c r="E242" s="9" t="s">
        <v>197</v>
      </c>
      <c r="F242" s="11" t="s">
        <v>72</v>
      </c>
      <c r="G242" s="9" t="s">
        <v>324</v>
      </c>
      <c r="H242" s="13">
        <v>-696</v>
      </c>
      <c r="I242" s="9" t="s">
        <v>102</v>
      </c>
      <c r="K242"/>
      <c r="L242"/>
    </row>
    <row r="243" spans="1:12" s="1" customFormat="1" ht="15.75" thickBot="1" x14ac:dyDescent="0.3">
      <c r="A243" s="9" t="s">
        <v>11</v>
      </c>
      <c r="B243" s="9" t="s">
        <v>218</v>
      </c>
      <c r="C243" s="9" t="s">
        <v>13</v>
      </c>
      <c r="D243" s="10"/>
      <c r="E243" s="9" t="s">
        <v>197</v>
      </c>
      <c r="F243" s="11" t="s">
        <v>72</v>
      </c>
      <c r="G243" s="9" t="s">
        <v>16</v>
      </c>
      <c r="H243" s="12">
        <v>13037.91</v>
      </c>
      <c r="I243" s="9" t="s">
        <v>17</v>
      </c>
      <c r="K243"/>
      <c r="L243"/>
    </row>
    <row r="244" spans="1:12" s="1" customFormat="1" ht="15.75" thickBot="1" x14ac:dyDescent="0.3">
      <c r="A244" s="9" t="s">
        <v>11</v>
      </c>
      <c r="B244" s="9" t="s">
        <v>218</v>
      </c>
      <c r="C244" s="9" t="s">
        <v>13</v>
      </c>
      <c r="D244" s="10"/>
      <c r="E244" s="9" t="s">
        <v>197</v>
      </c>
      <c r="F244" s="11" t="s">
        <v>28</v>
      </c>
      <c r="G244" s="9" t="s">
        <v>16</v>
      </c>
      <c r="H244" s="12">
        <v>5745.87</v>
      </c>
      <c r="I244" s="9" t="s">
        <v>17</v>
      </c>
      <c r="K244"/>
      <c r="L244"/>
    </row>
    <row r="245" spans="1:12" s="1" customFormat="1" ht="15.75" thickBot="1" x14ac:dyDescent="0.3">
      <c r="A245" s="9" t="s">
        <v>11</v>
      </c>
      <c r="B245" s="9" t="s">
        <v>218</v>
      </c>
      <c r="C245" s="9" t="s">
        <v>13</v>
      </c>
      <c r="D245" s="10"/>
      <c r="E245" s="9" t="s">
        <v>325</v>
      </c>
      <c r="F245" s="11" t="s">
        <v>72</v>
      </c>
      <c r="G245" s="9" t="s">
        <v>16</v>
      </c>
      <c r="H245" s="12">
        <v>755.96</v>
      </c>
      <c r="I245" s="9" t="s">
        <v>17</v>
      </c>
      <c r="K245"/>
      <c r="L245"/>
    </row>
    <row r="246" spans="1:12" s="1" customFormat="1" ht="15.75" thickBot="1" x14ac:dyDescent="0.3">
      <c r="A246" s="9" t="s">
        <v>11</v>
      </c>
      <c r="B246" s="9" t="s">
        <v>218</v>
      </c>
      <c r="C246" s="9" t="s">
        <v>13</v>
      </c>
      <c r="D246" s="10"/>
      <c r="E246" s="9" t="s">
        <v>325</v>
      </c>
      <c r="F246" s="11" t="s">
        <v>28</v>
      </c>
      <c r="G246" s="9" t="s">
        <v>16</v>
      </c>
      <c r="H246" s="12">
        <v>122.1</v>
      </c>
      <c r="I246" s="9" t="s">
        <v>17</v>
      </c>
      <c r="K246"/>
      <c r="L246"/>
    </row>
    <row r="247" spans="1:12" s="1" customFormat="1" ht="15.75" thickBot="1" x14ac:dyDescent="0.3">
      <c r="A247" s="9" t="s">
        <v>11</v>
      </c>
      <c r="B247" s="9" t="s">
        <v>218</v>
      </c>
      <c r="C247" s="9" t="s">
        <v>13</v>
      </c>
      <c r="D247" s="10"/>
      <c r="E247" s="9" t="s">
        <v>198</v>
      </c>
      <c r="F247" s="11" t="s">
        <v>72</v>
      </c>
      <c r="G247" s="9" t="s">
        <v>16</v>
      </c>
      <c r="H247" s="12">
        <v>84.94</v>
      </c>
      <c r="I247" s="9" t="s">
        <v>17</v>
      </c>
      <c r="K247"/>
      <c r="L247"/>
    </row>
    <row r="248" spans="1:12" s="1" customFormat="1" ht="15" customHeight="1" thickBot="1" x14ac:dyDescent="0.3">
      <c r="A248" s="9" t="s">
        <v>11</v>
      </c>
      <c r="B248" s="9" t="s">
        <v>218</v>
      </c>
      <c r="C248" s="9" t="s">
        <v>29</v>
      </c>
      <c r="D248" s="9" t="s">
        <v>326</v>
      </c>
      <c r="E248" s="9" t="s">
        <v>198</v>
      </c>
      <c r="F248" s="11" t="s">
        <v>28</v>
      </c>
      <c r="G248" s="9" t="s">
        <v>327</v>
      </c>
      <c r="H248" s="13">
        <v>499</v>
      </c>
      <c r="I248" s="9" t="s">
        <v>328</v>
      </c>
      <c r="K248"/>
      <c r="L248"/>
    </row>
    <row r="249" spans="1:12" s="1" customFormat="1" ht="15.75" thickBot="1" x14ac:dyDescent="0.3">
      <c r="A249" s="9" t="s">
        <v>11</v>
      </c>
      <c r="B249" s="9" t="s">
        <v>218</v>
      </c>
      <c r="C249" s="9" t="s">
        <v>13</v>
      </c>
      <c r="D249" s="10"/>
      <c r="E249" s="9" t="s">
        <v>198</v>
      </c>
      <c r="F249" s="11" t="s">
        <v>28</v>
      </c>
      <c r="G249" s="9" t="s">
        <v>16</v>
      </c>
      <c r="H249" s="12">
        <v>339.75</v>
      </c>
      <c r="I249" s="9" t="s">
        <v>17</v>
      </c>
      <c r="K249"/>
      <c r="L249"/>
    </row>
    <row r="250" spans="1:12" s="1" customFormat="1" ht="15.75" thickBot="1" x14ac:dyDescent="0.3">
      <c r="A250" s="9" t="s">
        <v>11</v>
      </c>
      <c r="B250" s="9" t="s">
        <v>218</v>
      </c>
      <c r="C250" s="9" t="s">
        <v>13</v>
      </c>
      <c r="D250" s="10"/>
      <c r="E250" s="9" t="s">
        <v>199</v>
      </c>
      <c r="F250" s="11" t="s">
        <v>72</v>
      </c>
      <c r="G250" s="9" t="s">
        <v>16</v>
      </c>
      <c r="H250" s="12">
        <v>1041.9100000000001</v>
      </c>
      <c r="I250" s="9" t="s">
        <v>17</v>
      </c>
      <c r="K250"/>
      <c r="L250"/>
    </row>
    <row r="251" spans="1:12" s="1" customFormat="1" ht="15.75" thickBot="1" x14ac:dyDescent="0.3">
      <c r="A251" s="9" t="s">
        <v>11</v>
      </c>
      <c r="B251" s="9" t="s">
        <v>218</v>
      </c>
      <c r="C251" s="9" t="s">
        <v>13</v>
      </c>
      <c r="D251" s="10"/>
      <c r="E251" s="9" t="s">
        <v>199</v>
      </c>
      <c r="F251" s="11" t="s">
        <v>28</v>
      </c>
      <c r="G251" s="9" t="s">
        <v>16</v>
      </c>
      <c r="H251" s="12">
        <v>2184.36</v>
      </c>
      <c r="I251" s="9" t="s">
        <v>17</v>
      </c>
      <c r="K251"/>
      <c r="L251"/>
    </row>
    <row r="252" spans="1:12" s="1" customFormat="1" ht="15.75" thickBot="1" x14ac:dyDescent="0.3">
      <c r="A252" s="34" t="s">
        <v>11</v>
      </c>
      <c r="B252" s="34" t="s">
        <v>218</v>
      </c>
      <c r="C252" s="34" t="s">
        <v>200</v>
      </c>
      <c r="D252" s="35"/>
      <c r="E252" s="34" t="s">
        <v>201</v>
      </c>
      <c r="F252" s="36" t="s">
        <v>202</v>
      </c>
      <c r="G252" s="34" t="s">
        <v>203</v>
      </c>
      <c r="H252" s="37">
        <v>-254443.35</v>
      </c>
      <c r="I252" s="34" t="s">
        <v>204</v>
      </c>
      <c r="K252"/>
      <c r="L252"/>
    </row>
    <row r="253" spans="1:12" s="1" customFormat="1" ht="15.75" thickBot="1" x14ac:dyDescent="0.3">
      <c r="A253" s="9" t="s">
        <v>11</v>
      </c>
      <c r="B253" s="9" t="s">
        <v>218</v>
      </c>
      <c r="C253" s="9" t="s">
        <v>200</v>
      </c>
      <c r="D253" s="10"/>
      <c r="E253" s="9" t="s">
        <v>201</v>
      </c>
      <c r="F253" s="11" t="s">
        <v>202</v>
      </c>
      <c r="G253" s="9" t="s">
        <v>205</v>
      </c>
      <c r="H253" s="12">
        <v>4131.07</v>
      </c>
      <c r="I253" s="9" t="s">
        <v>206</v>
      </c>
      <c r="K253"/>
      <c r="L253"/>
    </row>
    <row r="254" spans="1:12" s="1" customFormat="1" ht="15.75" thickBot="1" x14ac:dyDescent="0.3">
      <c r="A254" s="9" t="s">
        <v>11</v>
      </c>
      <c r="B254" s="9" t="s">
        <v>218</v>
      </c>
      <c r="C254" s="9" t="s">
        <v>13</v>
      </c>
      <c r="D254" s="10"/>
      <c r="E254" s="9" t="s">
        <v>329</v>
      </c>
      <c r="F254" s="11" t="s">
        <v>23</v>
      </c>
      <c r="G254" s="9" t="s">
        <v>16</v>
      </c>
      <c r="H254" s="12">
        <v>8735.34</v>
      </c>
      <c r="I254" s="9" t="s">
        <v>17</v>
      </c>
      <c r="K254"/>
      <c r="L254"/>
    </row>
    <row r="255" spans="1:12" s="1" customFormat="1" ht="15" customHeight="1" thickBot="1" x14ac:dyDescent="0.3">
      <c r="A255" s="9" t="s">
        <v>11</v>
      </c>
      <c r="B255" s="9" t="s">
        <v>218</v>
      </c>
      <c r="C255" s="9" t="s">
        <v>29</v>
      </c>
      <c r="D255" s="9" t="s">
        <v>282</v>
      </c>
      <c r="E255" s="9" t="s">
        <v>208</v>
      </c>
      <c r="F255" s="11" t="s">
        <v>28</v>
      </c>
      <c r="G255" s="9" t="s">
        <v>283</v>
      </c>
      <c r="H255" s="13">
        <v>2312</v>
      </c>
      <c r="I255" s="9" t="s">
        <v>284</v>
      </c>
      <c r="K255"/>
      <c r="L255"/>
    </row>
    <row r="256" spans="1:12" s="1" customFormat="1" ht="15" customHeight="1" thickBot="1" x14ac:dyDescent="0.3">
      <c r="A256" s="9" t="s">
        <v>11</v>
      </c>
      <c r="B256" s="9" t="s">
        <v>218</v>
      </c>
      <c r="C256" s="9" t="s">
        <v>29</v>
      </c>
      <c r="D256" s="9" t="s">
        <v>282</v>
      </c>
      <c r="E256" s="9" t="s">
        <v>208</v>
      </c>
      <c r="F256" s="11" t="s">
        <v>28</v>
      </c>
      <c r="G256" s="9" t="s">
        <v>285</v>
      </c>
      <c r="H256" s="13">
        <v>3924</v>
      </c>
      <c r="I256" s="9" t="s">
        <v>284</v>
      </c>
      <c r="K256"/>
      <c r="L256"/>
    </row>
    <row r="257" spans="1:12" s="1" customFormat="1" ht="15" customHeight="1" thickBot="1" x14ac:dyDescent="0.3">
      <c r="A257" s="9" t="s">
        <v>11</v>
      </c>
      <c r="B257" s="9" t="s">
        <v>218</v>
      </c>
      <c r="C257" s="9" t="s">
        <v>29</v>
      </c>
      <c r="D257" s="9" t="s">
        <v>282</v>
      </c>
      <c r="E257" s="9" t="s">
        <v>208</v>
      </c>
      <c r="F257" s="11" t="s">
        <v>28</v>
      </c>
      <c r="G257" s="9" t="s">
        <v>286</v>
      </c>
      <c r="H257" s="12">
        <v>342.98</v>
      </c>
      <c r="I257" s="9" t="s">
        <v>284</v>
      </c>
      <c r="K257"/>
      <c r="L257"/>
    </row>
    <row r="258" spans="1:12" s="1" customFormat="1" ht="15.75" thickBot="1" x14ac:dyDescent="0.3">
      <c r="A258" s="9" t="s">
        <v>11</v>
      </c>
      <c r="B258" s="9" t="s">
        <v>218</v>
      </c>
      <c r="C258" s="9" t="s">
        <v>13</v>
      </c>
      <c r="D258" s="10"/>
      <c r="E258" s="9" t="s">
        <v>208</v>
      </c>
      <c r="F258" s="11" t="s">
        <v>169</v>
      </c>
      <c r="G258" s="9" t="s">
        <v>16</v>
      </c>
      <c r="H258" s="12">
        <v>1036.2</v>
      </c>
      <c r="I258" s="9" t="s">
        <v>17</v>
      </c>
      <c r="K258"/>
      <c r="L258"/>
    </row>
    <row r="259" spans="1:12" s="1" customFormat="1" ht="15.75" thickBot="1" x14ac:dyDescent="0.3">
      <c r="A259" s="9" t="s">
        <v>11</v>
      </c>
      <c r="B259" s="9" t="s">
        <v>218</v>
      </c>
      <c r="C259" s="9" t="s">
        <v>13</v>
      </c>
      <c r="D259" s="10"/>
      <c r="E259" s="9" t="s">
        <v>330</v>
      </c>
      <c r="F259" s="11" t="s">
        <v>72</v>
      </c>
      <c r="G259" s="9" t="s">
        <v>16</v>
      </c>
      <c r="H259" s="12">
        <v>211.97</v>
      </c>
      <c r="I259" s="9" t="s">
        <v>17</v>
      </c>
      <c r="K259"/>
      <c r="L259"/>
    </row>
    <row r="260" spans="1:12" s="1" customFormat="1" ht="15.75" thickBot="1" x14ac:dyDescent="0.3">
      <c r="A260" s="9" t="s">
        <v>11</v>
      </c>
      <c r="B260" s="9" t="s">
        <v>218</v>
      </c>
      <c r="C260" s="9" t="s">
        <v>13</v>
      </c>
      <c r="D260" s="10"/>
      <c r="E260" s="9" t="s">
        <v>331</v>
      </c>
      <c r="F260" s="11" t="s">
        <v>163</v>
      </c>
      <c r="G260" s="9" t="s">
        <v>16</v>
      </c>
      <c r="H260" s="12">
        <v>659.96</v>
      </c>
      <c r="I260" s="9" t="s">
        <v>17</v>
      </c>
      <c r="K260"/>
      <c r="L260"/>
    </row>
    <row r="261" spans="1:12" s="1" customFormat="1" ht="15" customHeight="1" thickBot="1" x14ac:dyDescent="0.3">
      <c r="A261" s="9" t="s">
        <v>11</v>
      </c>
      <c r="B261" s="9" t="s">
        <v>218</v>
      </c>
      <c r="C261" s="9" t="s">
        <v>29</v>
      </c>
      <c r="D261" s="9" t="s">
        <v>79</v>
      </c>
      <c r="E261" s="9" t="s">
        <v>212</v>
      </c>
      <c r="F261" s="11" t="s">
        <v>213</v>
      </c>
      <c r="G261" s="9" t="s">
        <v>214</v>
      </c>
      <c r="H261" s="13">
        <v>50</v>
      </c>
      <c r="I261" s="9" t="s">
        <v>250</v>
      </c>
      <c r="K261"/>
      <c r="L261"/>
    </row>
    <row r="262" spans="1:12" s="1" customFormat="1" ht="15.75" thickBot="1" x14ac:dyDescent="0.3">
      <c r="A262" s="9" t="s">
        <v>11</v>
      </c>
      <c r="B262" s="9" t="s">
        <v>218</v>
      </c>
      <c r="C262" s="9" t="s">
        <v>99</v>
      </c>
      <c r="D262" s="10"/>
      <c r="E262" s="9" t="s">
        <v>212</v>
      </c>
      <c r="F262" s="11" t="s">
        <v>213</v>
      </c>
      <c r="G262" s="9" t="s">
        <v>332</v>
      </c>
      <c r="H262" s="13">
        <v>-50</v>
      </c>
      <c r="I262" s="9" t="s">
        <v>102</v>
      </c>
      <c r="K262"/>
      <c r="L262"/>
    </row>
    <row r="263" spans="1:12" s="1" customFormat="1" ht="15.75" thickBot="1" x14ac:dyDescent="0.3">
      <c r="A263" s="9" t="s">
        <v>11</v>
      </c>
      <c r="B263" s="9" t="s">
        <v>333</v>
      </c>
      <c r="C263" s="9" t="s">
        <v>13</v>
      </c>
      <c r="D263" s="10"/>
      <c r="E263" s="9" t="s">
        <v>14</v>
      </c>
      <c r="F263" s="11" t="s">
        <v>15</v>
      </c>
      <c r="G263" s="9" t="s">
        <v>16</v>
      </c>
      <c r="H263" s="12">
        <v>1929.2</v>
      </c>
      <c r="I263" s="9" t="s">
        <v>17</v>
      </c>
      <c r="K263"/>
      <c r="L263"/>
    </row>
    <row r="264" spans="1:12" s="1" customFormat="1" ht="15.75" thickBot="1" x14ac:dyDescent="0.3">
      <c r="A264" s="9" t="s">
        <v>11</v>
      </c>
      <c r="B264" s="9" t="s">
        <v>333</v>
      </c>
      <c r="C264" s="9" t="s">
        <v>99</v>
      </c>
      <c r="D264" s="10"/>
      <c r="E264" s="9" t="s">
        <v>14</v>
      </c>
      <c r="F264" s="11" t="s">
        <v>19</v>
      </c>
      <c r="G264" s="9" t="s">
        <v>334</v>
      </c>
      <c r="H264" s="12">
        <v>4594.12</v>
      </c>
      <c r="I264" s="9" t="s">
        <v>102</v>
      </c>
      <c r="K264"/>
      <c r="L264"/>
    </row>
    <row r="265" spans="1:12" s="1" customFormat="1" ht="15.75" thickBot="1" x14ac:dyDescent="0.3">
      <c r="A265" s="9" t="s">
        <v>11</v>
      </c>
      <c r="B265" s="9" t="s">
        <v>333</v>
      </c>
      <c r="C265" s="9" t="s">
        <v>13</v>
      </c>
      <c r="D265" s="10"/>
      <c r="E265" s="9" t="s">
        <v>18</v>
      </c>
      <c r="F265" s="11" t="s">
        <v>19</v>
      </c>
      <c r="G265" s="9" t="s">
        <v>16</v>
      </c>
      <c r="H265" s="12">
        <v>2432.16</v>
      </c>
      <c r="I265" s="9" t="s">
        <v>17</v>
      </c>
      <c r="K265"/>
      <c r="L265"/>
    </row>
    <row r="266" spans="1:12" s="1" customFormat="1" ht="15.75" thickBot="1" x14ac:dyDescent="0.3">
      <c r="A266" s="9" t="s">
        <v>11</v>
      </c>
      <c r="B266" s="9" t="s">
        <v>333</v>
      </c>
      <c r="C266" s="9" t="s">
        <v>99</v>
      </c>
      <c r="D266" s="10"/>
      <c r="E266" s="9" t="s">
        <v>22</v>
      </c>
      <c r="F266" s="11" t="s">
        <v>19</v>
      </c>
      <c r="G266" s="9" t="s">
        <v>334</v>
      </c>
      <c r="H266" s="12">
        <v>5014.74</v>
      </c>
      <c r="I266" s="9" t="s">
        <v>102</v>
      </c>
      <c r="K266"/>
      <c r="L266"/>
    </row>
    <row r="267" spans="1:12" s="1" customFormat="1" ht="15.75" thickBot="1" x14ac:dyDescent="0.3">
      <c r="A267" s="9" t="s">
        <v>11</v>
      </c>
      <c r="B267" s="9" t="s">
        <v>333</v>
      </c>
      <c r="C267" s="9" t="s">
        <v>21</v>
      </c>
      <c r="D267" s="10"/>
      <c r="E267" s="9" t="s">
        <v>335</v>
      </c>
      <c r="F267" s="11" t="s">
        <v>178</v>
      </c>
      <c r="G267" s="9" t="s">
        <v>336</v>
      </c>
      <c r="H267" s="12">
        <v>4575.82</v>
      </c>
      <c r="I267" s="9" t="s">
        <v>25</v>
      </c>
      <c r="K267"/>
      <c r="L267"/>
    </row>
    <row r="268" spans="1:12" s="1" customFormat="1" ht="15.75" thickBot="1" x14ac:dyDescent="0.3">
      <c r="A268" s="9" t="s">
        <v>11</v>
      </c>
      <c r="B268" s="9" t="s">
        <v>333</v>
      </c>
      <c r="C268" s="9" t="s">
        <v>21</v>
      </c>
      <c r="D268" s="10"/>
      <c r="E268" s="9" t="s">
        <v>45</v>
      </c>
      <c r="F268" s="11" t="s">
        <v>178</v>
      </c>
      <c r="G268" s="9" t="s">
        <v>337</v>
      </c>
      <c r="H268" s="12">
        <v>1080.1199999999999</v>
      </c>
      <c r="I268" s="9" t="s">
        <v>25</v>
      </c>
      <c r="K268"/>
      <c r="L268"/>
    </row>
    <row r="269" spans="1:12" s="1" customFormat="1" ht="15" customHeight="1" thickBot="1" x14ac:dyDescent="0.3">
      <c r="A269" s="9" t="s">
        <v>11</v>
      </c>
      <c r="B269" s="9" t="s">
        <v>333</v>
      </c>
      <c r="C269" s="9" t="s">
        <v>29</v>
      </c>
      <c r="D269" s="9" t="s">
        <v>140</v>
      </c>
      <c r="E269" s="9" t="s">
        <v>45</v>
      </c>
      <c r="F269" s="11" t="s">
        <v>28</v>
      </c>
      <c r="G269" s="9" t="s">
        <v>338</v>
      </c>
      <c r="H269" s="12">
        <v>253.46</v>
      </c>
      <c r="I269" s="9" t="s">
        <v>339</v>
      </c>
      <c r="K269"/>
      <c r="L269"/>
    </row>
    <row r="270" spans="1:12" s="1" customFormat="1" ht="15" customHeight="1" thickBot="1" x14ac:dyDescent="0.3">
      <c r="A270" s="9" t="s">
        <v>11</v>
      </c>
      <c r="B270" s="9" t="s">
        <v>333</v>
      </c>
      <c r="C270" s="9" t="s">
        <v>29</v>
      </c>
      <c r="D270" s="9" t="s">
        <v>44</v>
      </c>
      <c r="E270" s="9" t="s">
        <v>45</v>
      </c>
      <c r="F270" s="11" t="s">
        <v>28</v>
      </c>
      <c r="G270" s="9" t="s">
        <v>46</v>
      </c>
      <c r="H270" s="12">
        <v>4216.3999999999996</v>
      </c>
      <c r="I270" s="9" t="s">
        <v>340</v>
      </c>
      <c r="K270"/>
      <c r="L270"/>
    </row>
    <row r="271" spans="1:12" s="1" customFormat="1" ht="15" customHeight="1" thickBot="1" x14ac:dyDescent="0.3">
      <c r="A271" s="9" t="s">
        <v>11</v>
      </c>
      <c r="B271" s="9" t="s">
        <v>333</v>
      </c>
      <c r="C271" s="9" t="s">
        <v>29</v>
      </c>
      <c r="D271" s="9" t="s">
        <v>223</v>
      </c>
      <c r="E271" s="9" t="s">
        <v>45</v>
      </c>
      <c r="F271" s="11" t="s">
        <v>28</v>
      </c>
      <c r="G271" s="9" t="s">
        <v>41</v>
      </c>
      <c r="H271" s="12">
        <v>62.25</v>
      </c>
      <c r="I271" s="9" t="s">
        <v>341</v>
      </c>
      <c r="K271"/>
      <c r="L271"/>
    </row>
    <row r="272" spans="1:12" s="1" customFormat="1" ht="15" customHeight="1" thickBot="1" x14ac:dyDescent="0.3">
      <c r="A272" s="9" t="s">
        <v>11</v>
      </c>
      <c r="B272" s="9" t="s">
        <v>333</v>
      </c>
      <c r="C272" s="9" t="s">
        <v>29</v>
      </c>
      <c r="D272" s="9" t="s">
        <v>48</v>
      </c>
      <c r="E272" s="9" t="s">
        <v>45</v>
      </c>
      <c r="F272" s="11" t="s">
        <v>28</v>
      </c>
      <c r="G272" s="9" t="s">
        <v>41</v>
      </c>
      <c r="H272" s="12">
        <v>45.84</v>
      </c>
      <c r="I272" s="9" t="s">
        <v>342</v>
      </c>
      <c r="K272"/>
      <c r="L272"/>
    </row>
    <row r="273" spans="1:12" s="1" customFormat="1" ht="15" customHeight="1" thickBot="1" x14ac:dyDescent="0.3">
      <c r="A273" s="9" t="s">
        <v>11</v>
      </c>
      <c r="B273" s="9" t="s">
        <v>333</v>
      </c>
      <c r="C273" s="9" t="s">
        <v>29</v>
      </c>
      <c r="D273" s="9" t="s">
        <v>48</v>
      </c>
      <c r="E273" s="9" t="s">
        <v>45</v>
      </c>
      <c r="F273" s="11" t="s">
        <v>28</v>
      </c>
      <c r="G273" s="9" t="s">
        <v>41</v>
      </c>
      <c r="H273" s="12">
        <v>45.84</v>
      </c>
      <c r="I273" s="9" t="s">
        <v>343</v>
      </c>
      <c r="K273"/>
      <c r="L273"/>
    </row>
    <row r="274" spans="1:12" s="1" customFormat="1" ht="15" customHeight="1" thickBot="1" x14ac:dyDescent="0.3">
      <c r="A274" s="9" t="s">
        <v>11</v>
      </c>
      <c r="B274" s="9" t="s">
        <v>333</v>
      </c>
      <c r="C274" s="9" t="s">
        <v>29</v>
      </c>
      <c r="D274" s="9" t="s">
        <v>229</v>
      </c>
      <c r="E274" s="9" t="s">
        <v>45</v>
      </c>
      <c r="F274" s="11" t="s">
        <v>28</v>
      </c>
      <c r="G274" s="9" t="s">
        <v>230</v>
      </c>
      <c r="H274" s="12">
        <v>966.66</v>
      </c>
      <c r="I274" s="9" t="s">
        <v>344</v>
      </c>
      <c r="K274"/>
      <c r="L274"/>
    </row>
    <row r="275" spans="1:12" s="1" customFormat="1" ht="15.75" thickBot="1" x14ac:dyDescent="0.3">
      <c r="A275" s="9" t="s">
        <v>11</v>
      </c>
      <c r="B275" s="9" t="s">
        <v>333</v>
      </c>
      <c r="C275" s="9" t="s">
        <v>13</v>
      </c>
      <c r="D275" s="10"/>
      <c r="E275" s="9" t="s">
        <v>45</v>
      </c>
      <c r="F275" s="11" t="s">
        <v>28</v>
      </c>
      <c r="G275" s="9" t="s">
        <v>16</v>
      </c>
      <c r="H275" s="13">
        <v>1257</v>
      </c>
      <c r="I275" s="9" t="s">
        <v>17</v>
      </c>
      <c r="K275"/>
      <c r="L275"/>
    </row>
    <row r="276" spans="1:12" s="1" customFormat="1" ht="15.75" thickBot="1" x14ac:dyDescent="0.3">
      <c r="A276" s="9" t="s">
        <v>11</v>
      </c>
      <c r="B276" s="9" t="s">
        <v>333</v>
      </c>
      <c r="C276" s="9" t="s">
        <v>21</v>
      </c>
      <c r="D276" s="10"/>
      <c r="E276" s="9" t="s">
        <v>45</v>
      </c>
      <c r="F276" s="11" t="s">
        <v>169</v>
      </c>
      <c r="G276" s="9" t="s">
        <v>345</v>
      </c>
      <c r="H276" s="12">
        <v>33.17</v>
      </c>
      <c r="I276" s="9" t="s">
        <v>25</v>
      </c>
      <c r="K276"/>
      <c r="L276"/>
    </row>
    <row r="277" spans="1:12" s="1" customFormat="1" ht="15" customHeight="1" thickBot="1" x14ac:dyDescent="0.3">
      <c r="A277" s="9" t="s">
        <v>11</v>
      </c>
      <c r="B277" s="9" t="s">
        <v>333</v>
      </c>
      <c r="C277" s="9" t="s">
        <v>29</v>
      </c>
      <c r="D277" s="9" t="s">
        <v>52</v>
      </c>
      <c r="E277" s="9" t="s">
        <v>53</v>
      </c>
      <c r="F277" s="11" t="s">
        <v>28</v>
      </c>
      <c r="G277" s="9" t="s">
        <v>54</v>
      </c>
      <c r="H277" s="13">
        <v>140</v>
      </c>
      <c r="I277" s="9" t="s">
        <v>346</v>
      </c>
      <c r="K277"/>
      <c r="L277"/>
    </row>
    <row r="278" spans="1:12" s="1" customFormat="1" ht="15.75" thickBot="1" x14ac:dyDescent="0.3">
      <c r="A278" s="9" t="s">
        <v>11</v>
      </c>
      <c r="B278" s="9" t="s">
        <v>333</v>
      </c>
      <c r="C278" s="9" t="s">
        <v>13</v>
      </c>
      <c r="D278" s="10"/>
      <c r="E278" s="9" t="s">
        <v>241</v>
      </c>
      <c r="F278" s="11" t="s">
        <v>28</v>
      </c>
      <c r="G278" s="9" t="s">
        <v>16</v>
      </c>
      <c r="H278" s="12">
        <v>398.58</v>
      </c>
      <c r="I278" s="9" t="s">
        <v>17</v>
      </c>
      <c r="K278"/>
      <c r="L278"/>
    </row>
    <row r="279" spans="1:12" s="1" customFormat="1" ht="15.75" thickBot="1" x14ac:dyDescent="0.3">
      <c r="A279" s="9" t="s">
        <v>11</v>
      </c>
      <c r="B279" s="9" t="s">
        <v>333</v>
      </c>
      <c r="C279" s="9" t="s">
        <v>13</v>
      </c>
      <c r="D279" s="10"/>
      <c r="E279" s="9" t="s">
        <v>245</v>
      </c>
      <c r="F279" s="11" t="s">
        <v>28</v>
      </c>
      <c r="G279" s="9" t="s">
        <v>16</v>
      </c>
      <c r="H279" s="12">
        <v>752.96</v>
      </c>
      <c r="I279" s="9" t="s">
        <v>17</v>
      </c>
      <c r="K279"/>
      <c r="L279"/>
    </row>
    <row r="280" spans="1:12" s="1" customFormat="1" ht="15" customHeight="1" thickBot="1" x14ac:dyDescent="0.3">
      <c r="A280" s="9" t="s">
        <v>11</v>
      </c>
      <c r="B280" s="9" t="s">
        <v>333</v>
      </c>
      <c r="C280" s="9" t="s">
        <v>29</v>
      </c>
      <c r="D280" s="9" t="s">
        <v>180</v>
      </c>
      <c r="E280" s="9" t="s">
        <v>66</v>
      </c>
      <c r="F280" s="11" t="s">
        <v>23</v>
      </c>
      <c r="G280" s="9" t="s">
        <v>347</v>
      </c>
      <c r="H280" s="12">
        <v>156.58000000000001</v>
      </c>
      <c r="I280" s="9" t="s">
        <v>348</v>
      </c>
      <c r="K280"/>
      <c r="L280"/>
    </row>
    <row r="281" spans="1:12" s="1" customFormat="1" ht="15" customHeight="1" thickBot="1" x14ac:dyDescent="0.3">
      <c r="A281" s="9" t="s">
        <v>11</v>
      </c>
      <c r="B281" s="9" t="s">
        <v>333</v>
      </c>
      <c r="C281" s="9" t="s">
        <v>29</v>
      </c>
      <c r="D281" s="9" t="s">
        <v>180</v>
      </c>
      <c r="E281" s="9" t="s">
        <v>66</v>
      </c>
      <c r="F281" s="11" t="s">
        <v>23</v>
      </c>
      <c r="G281" s="9" t="s">
        <v>67</v>
      </c>
      <c r="H281" s="12">
        <v>22.86</v>
      </c>
      <c r="I281" s="9" t="s">
        <v>348</v>
      </c>
      <c r="K281"/>
      <c r="L281"/>
    </row>
    <row r="282" spans="1:12" s="1" customFormat="1" ht="15" customHeight="1" thickBot="1" x14ac:dyDescent="0.3">
      <c r="A282" s="9" t="s">
        <v>11</v>
      </c>
      <c r="B282" s="9" t="s">
        <v>333</v>
      </c>
      <c r="C282" s="9" t="s">
        <v>29</v>
      </c>
      <c r="D282" s="9" t="s">
        <v>65</v>
      </c>
      <c r="E282" s="9" t="s">
        <v>66</v>
      </c>
      <c r="F282" s="11" t="s">
        <v>23</v>
      </c>
      <c r="G282" s="9" t="s">
        <v>349</v>
      </c>
      <c r="H282" s="12">
        <v>98.09</v>
      </c>
      <c r="I282" s="9" t="s">
        <v>350</v>
      </c>
      <c r="K282"/>
      <c r="L282"/>
    </row>
    <row r="283" spans="1:12" s="1" customFormat="1" ht="15" customHeight="1" thickBot="1" x14ac:dyDescent="0.3">
      <c r="A283" s="9" t="s">
        <v>11</v>
      </c>
      <c r="B283" s="9" t="s">
        <v>333</v>
      </c>
      <c r="C283" s="9" t="s">
        <v>29</v>
      </c>
      <c r="D283" s="9" t="s">
        <v>351</v>
      </c>
      <c r="E283" s="9" t="s">
        <v>66</v>
      </c>
      <c r="F283" s="11" t="s">
        <v>23</v>
      </c>
      <c r="G283" s="9" t="s">
        <v>352</v>
      </c>
      <c r="H283" s="12">
        <v>13751.21</v>
      </c>
      <c r="I283" s="9" t="s">
        <v>353</v>
      </c>
      <c r="K283"/>
      <c r="L283"/>
    </row>
    <row r="284" spans="1:12" s="1" customFormat="1" ht="15.75" thickBot="1" x14ac:dyDescent="0.3">
      <c r="A284" s="9" t="s">
        <v>11</v>
      </c>
      <c r="B284" s="9" t="s">
        <v>333</v>
      </c>
      <c r="C284" s="9" t="s">
        <v>13</v>
      </c>
      <c r="D284" s="10"/>
      <c r="E284" s="9" t="s">
        <v>66</v>
      </c>
      <c r="F284" s="11" t="s">
        <v>23</v>
      </c>
      <c r="G284" s="9" t="s">
        <v>16</v>
      </c>
      <c r="H284" s="12">
        <v>1378.15</v>
      </c>
      <c r="I284" s="9" t="s">
        <v>17</v>
      </c>
      <c r="K284"/>
      <c r="L284"/>
    </row>
    <row r="285" spans="1:12" s="1" customFormat="1" ht="15.75" thickBot="1" x14ac:dyDescent="0.3">
      <c r="A285" s="9" t="s">
        <v>11</v>
      </c>
      <c r="B285" s="9" t="s">
        <v>333</v>
      </c>
      <c r="C285" s="9" t="s">
        <v>99</v>
      </c>
      <c r="D285" s="10"/>
      <c r="E285" s="9" t="s">
        <v>74</v>
      </c>
      <c r="F285" s="11" t="s">
        <v>19</v>
      </c>
      <c r="G285" s="9" t="s">
        <v>334</v>
      </c>
      <c r="H285" s="12">
        <v>1246.58</v>
      </c>
      <c r="I285" s="9" t="s">
        <v>102</v>
      </c>
      <c r="K285"/>
      <c r="L285"/>
    </row>
    <row r="286" spans="1:12" s="1" customFormat="1" ht="15.75" thickBot="1" x14ac:dyDescent="0.3">
      <c r="A286" s="9" t="s">
        <v>11</v>
      </c>
      <c r="B286" s="9" t="s">
        <v>333</v>
      </c>
      <c r="C286" s="9" t="s">
        <v>13</v>
      </c>
      <c r="D286" s="10"/>
      <c r="E286" s="9" t="s">
        <v>76</v>
      </c>
      <c r="F286" s="11" t="s">
        <v>28</v>
      </c>
      <c r="G286" s="9" t="s">
        <v>16</v>
      </c>
      <c r="H286" s="12">
        <v>8428.7199999999993</v>
      </c>
      <c r="I286" s="9" t="s">
        <v>17</v>
      </c>
      <c r="K286"/>
      <c r="L286"/>
    </row>
    <row r="287" spans="1:12" s="1" customFormat="1" ht="15.75" thickBot="1" x14ac:dyDescent="0.3">
      <c r="A287" s="9" t="s">
        <v>11</v>
      </c>
      <c r="B287" s="9" t="s">
        <v>333</v>
      </c>
      <c r="C287" s="9" t="s">
        <v>13</v>
      </c>
      <c r="D287" s="10"/>
      <c r="E287" s="9" t="s">
        <v>354</v>
      </c>
      <c r="F287" s="11" t="s">
        <v>28</v>
      </c>
      <c r="G287" s="9" t="s">
        <v>16</v>
      </c>
      <c r="H287" s="12">
        <v>617.47</v>
      </c>
      <c r="I287" s="9" t="s">
        <v>17</v>
      </c>
      <c r="K287"/>
      <c r="L287"/>
    </row>
    <row r="288" spans="1:12" s="1" customFormat="1" ht="15" customHeight="1" thickBot="1" x14ac:dyDescent="0.3">
      <c r="A288" s="9" t="s">
        <v>11</v>
      </c>
      <c r="B288" s="9" t="s">
        <v>333</v>
      </c>
      <c r="C288" s="9" t="s">
        <v>29</v>
      </c>
      <c r="D288" s="9" t="s">
        <v>258</v>
      </c>
      <c r="E288" s="9" t="s">
        <v>80</v>
      </c>
      <c r="F288" s="11" t="s">
        <v>28</v>
      </c>
      <c r="G288" s="9" t="s">
        <v>38</v>
      </c>
      <c r="H288" s="12">
        <v>965.78</v>
      </c>
      <c r="I288" s="9" t="s">
        <v>355</v>
      </c>
      <c r="K288"/>
      <c r="L288"/>
    </row>
    <row r="289" spans="1:12" s="1" customFormat="1" ht="15" customHeight="1" thickBot="1" x14ac:dyDescent="0.3">
      <c r="A289" s="9" t="s">
        <v>11</v>
      </c>
      <c r="B289" s="9" t="s">
        <v>333</v>
      </c>
      <c r="C289" s="9" t="s">
        <v>29</v>
      </c>
      <c r="D289" s="9" t="s">
        <v>356</v>
      </c>
      <c r="E289" s="9" t="s">
        <v>80</v>
      </c>
      <c r="F289" s="11" t="s">
        <v>28</v>
      </c>
      <c r="G289" s="9" t="s">
        <v>357</v>
      </c>
      <c r="H289" s="13">
        <v>1848</v>
      </c>
      <c r="I289" s="9" t="s">
        <v>358</v>
      </c>
      <c r="K289"/>
      <c r="L289"/>
    </row>
    <row r="290" spans="1:12" s="1" customFormat="1" ht="15" customHeight="1" thickBot="1" x14ac:dyDescent="0.3">
      <c r="A290" s="9" t="s">
        <v>11</v>
      </c>
      <c r="B290" s="9" t="s">
        <v>333</v>
      </c>
      <c r="C290" s="9" t="s">
        <v>29</v>
      </c>
      <c r="D290" s="9" t="s">
        <v>166</v>
      </c>
      <c r="E290" s="9" t="s">
        <v>80</v>
      </c>
      <c r="F290" s="11" t="s">
        <v>28</v>
      </c>
      <c r="G290" s="9" t="s">
        <v>38</v>
      </c>
      <c r="H290" s="12">
        <v>53.45</v>
      </c>
      <c r="I290" s="9" t="s">
        <v>359</v>
      </c>
      <c r="K290"/>
      <c r="L290"/>
    </row>
    <row r="291" spans="1:12" s="1" customFormat="1" ht="15" customHeight="1" thickBot="1" x14ac:dyDescent="0.3">
      <c r="A291" s="9" t="s">
        <v>11</v>
      </c>
      <c r="B291" s="9" t="s">
        <v>333</v>
      </c>
      <c r="C291" s="9" t="s">
        <v>29</v>
      </c>
      <c r="D291" s="9" t="s">
        <v>79</v>
      </c>
      <c r="E291" s="9" t="s">
        <v>80</v>
      </c>
      <c r="F291" s="11" t="s">
        <v>28</v>
      </c>
      <c r="G291" s="9" t="s">
        <v>81</v>
      </c>
      <c r="H291" s="13">
        <v>1390</v>
      </c>
      <c r="I291" s="9" t="s">
        <v>360</v>
      </c>
      <c r="K291"/>
      <c r="L291"/>
    </row>
    <row r="292" spans="1:12" s="1" customFormat="1" ht="15" customHeight="1" thickBot="1" x14ac:dyDescent="0.3">
      <c r="A292" s="9" t="s">
        <v>11</v>
      </c>
      <c r="B292" s="9" t="s">
        <v>333</v>
      </c>
      <c r="C292" s="9" t="s">
        <v>29</v>
      </c>
      <c r="D292" s="9" t="s">
        <v>79</v>
      </c>
      <c r="E292" s="9" t="s">
        <v>80</v>
      </c>
      <c r="F292" s="11" t="s">
        <v>28</v>
      </c>
      <c r="G292" s="9" t="s">
        <v>83</v>
      </c>
      <c r="H292" s="13">
        <v>1640</v>
      </c>
      <c r="I292" s="9" t="s">
        <v>360</v>
      </c>
      <c r="K292"/>
      <c r="L292"/>
    </row>
    <row r="293" spans="1:12" s="1" customFormat="1" ht="15" customHeight="1" thickBot="1" x14ac:dyDescent="0.3">
      <c r="A293" s="9" t="s">
        <v>11</v>
      </c>
      <c r="B293" s="9" t="s">
        <v>333</v>
      </c>
      <c r="C293" s="9" t="s">
        <v>29</v>
      </c>
      <c r="D293" s="9" t="s">
        <v>79</v>
      </c>
      <c r="E293" s="9" t="s">
        <v>80</v>
      </c>
      <c r="F293" s="11" t="s">
        <v>28</v>
      </c>
      <c r="G293" s="9" t="s">
        <v>84</v>
      </c>
      <c r="H293" s="13">
        <v>700</v>
      </c>
      <c r="I293" s="9" t="s">
        <v>361</v>
      </c>
      <c r="K293"/>
      <c r="L293"/>
    </row>
    <row r="294" spans="1:12" s="1" customFormat="1" ht="15" customHeight="1" thickBot="1" x14ac:dyDescent="0.3">
      <c r="A294" s="9" t="s">
        <v>11</v>
      </c>
      <c r="B294" s="9" t="s">
        <v>333</v>
      </c>
      <c r="C294" s="9" t="s">
        <v>29</v>
      </c>
      <c r="D294" s="9" t="s">
        <v>362</v>
      </c>
      <c r="E294" s="9" t="s">
        <v>80</v>
      </c>
      <c r="F294" s="11" t="s">
        <v>28</v>
      </c>
      <c r="G294" s="9" t="s">
        <v>363</v>
      </c>
      <c r="H294" s="13">
        <v>1900</v>
      </c>
      <c r="I294" s="9" t="s">
        <v>364</v>
      </c>
      <c r="K294"/>
      <c r="L294"/>
    </row>
    <row r="295" spans="1:12" s="1" customFormat="1" ht="15" customHeight="1" thickBot="1" x14ac:dyDescent="0.3">
      <c r="A295" s="9" t="s">
        <v>11</v>
      </c>
      <c r="B295" s="9" t="s">
        <v>333</v>
      </c>
      <c r="C295" s="9" t="s">
        <v>29</v>
      </c>
      <c r="D295" s="9" t="s">
        <v>365</v>
      </c>
      <c r="E295" s="9" t="s">
        <v>80</v>
      </c>
      <c r="F295" s="11" t="s">
        <v>28</v>
      </c>
      <c r="G295" s="9" t="s">
        <v>366</v>
      </c>
      <c r="H295" s="13">
        <v>3200</v>
      </c>
      <c r="I295" s="9" t="s">
        <v>367</v>
      </c>
      <c r="K295"/>
      <c r="L295"/>
    </row>
    <row r="296" spans="1:12" s="1" customFormat="1" ht="15" customHeight="1" thickBot="1" x14ac:dyDescent="0.3">
      <c r="A296" s="9" t="s">
        <v>11</v>
      </c>
      <c r="B296" s="9" t="s">
        <v>333</v>
      </c>
      <c r="C296" s="9" t="s">
        <v>29</v>
      </c>
      <c r="D296" s="9" t="s">
        <v>88</v>
      </c>
      <c r="E296" s="9" t="s">
        <v>80</v>
      </c>
      <c r="F296" s="11" t="s">
        <v>28</v>
      </c>
      <c r="G296" s="9" t="s">
        <v>89</v>
      </c>
      <c r="H296" s="13">
        <v>132</v>
      </c>
      <c r="I296" s="9" t="s">
        <v>368</v>
      </c>
      <c r="K296"/>
      <c r="L296"/>
    </row>
    <row r="297" spans="1:12" s="1" customFormat="1" ht="15" customHeight="1" thickBot="1" x14ac:dyDescent="0.3">
      <c r="A297" s="9" t="s">
        <v>11</v>
      </c>
      <c r="B297" s="9" t="s">
        <v>333</v>
      </c>
      <c r="C297" s="9" t="s">
        <v>29</v>
      </c>
      <c r="D297" s="9" t="s">
        <v>88</v>
      </c>
      <c r="E297" s="9" t="s">
        <v>80</v>
      </c>
      <c r="F297" s="11" t="s">
        <v>28</v>
      </c>
      <c r="G297" s="9" t="s">
        <v>89</v>
      </c>
      <c r="H297" s="13">
        <v>132</v>
      </c>
      <c r="I297" s="9" t="s">
        <v>369</v>
      </c>
      <c r="K297"/>
      <c r="L297"/>
    </row>
    <row r="298" spans="1:12" s="1" customFormat="1" ht="15" customHeight="1" thickBot="1" x14ac:dyDescent="0.3">
      <c r="A298" s="9" t="s">
        <v>11</v>
      </c>
      <c r="B298" s="9" t="s">
        <v>333</v>
      </c>
      <c r="C298" s="9" t="s">
        <v>29</v>
      </c>
      <c r="D298" s="9" t="s">
        <v>88</v>
      </c>
      <c r="E298" s="9" t="s">
        <v>80</v>
      </c>
      <c r="F298" s="11" t="s">
        <v>28</v>
      </c>
      <c r="G298" s="9" t="s">
        <v>89</v>
      </c>
      <c r="H298" s="13">
        <v>132</v>
      </c>
      <c r="I298" s="9" t="s">
        <v>370</v>
      </c>
      <c r="K298"/>
      <c r="L298"/>
    </row>
    <row r="299" spans="1:12" s="1" customFormat="1" ht="15" customHeight="1" thickBot="1" x14ac:dyDescent="0.3">
      <c r="A299" s="9" t="s">
        <v>11</v>
      </c>
      <c r="B299" s="9" t="s">
        <v>333</v>
      </c>
      <c r="C299" s="9" t="s">
        <v>29</v>
      </c>
      <c r="D299" s="9" t="s">
        <v>88</v>
      </c>
      <c r="E299" s="9" t="s">
        <v>80</v>
      </c>
      <c r="F299" s="11" t="s">
        <v>28</v>
      </c>
      <c r="G299" s="9" t="s">
        <v>89</v>
      </c>
      <c r="H299" s="13">
        <v>140</v>
      </c>
      <c r="I299" s="9" t="s">
        <v>371</v>
      </c>
      <c r="K299"/>
      <c r="L299"/>
    </row>
    <row r="300" spans="1:12" s="1" customFormat="1" ht="15" customHeight="1" thickBot="1" x14ac:dyDescent="0.3">
      <c r="A300" s="9" t="s">
        <v>11</v>
      </c>
      <c r="B300" s="9" t="s">
        <v>333</v>
      </c>
      <c r="C300" s="9" t="s">
        <v>29</v>
      </c>
      <c r="D300" s="9" t="s">
        <v>88</v>
      </c>
      <c r="E300" s="9" t="s">
        <v>80</v>
      </c>
      <c r="F300" s="11" t="s">
        <v>28</v>
      </c>
      <c r="G300" s="9" t="s">
        <v>89</v>
      </c>
      <c r="H300" s="13">
        <v>140</v>
      </c>
      <c r="I300" s="9" t="s">
        <v>372</v>
      </c>
      <c r="K300"/>
      <c r="L300"/>
    </row>
    <row r="301" spans="1:12" s="1" customFormat="1" ht="15" customHeight="1" thickBot="1" x14ac:dyDescent="0.3">
      <c r="A301" s="9" t="s">
        <v>11</v>
      </c>
      <c r="B301" s="9" t="s">
        <v>333</v>
      </c>
      <c r="C301" s="9" t="s">
        <v>29</v>
      </c>
      <c r="D301" s="9" t="s">
        <v>88</v>
      </c>
      <c r="E301" s="9" t="s">
        <v>80</v>
      </c>
      <c r="F301" s="11" t="s">
        <v>28</v>
      </c>
      <c r="G301" s="9" t="s">
        <v>89</v>
      </c>
      <c r="H301" s="13">
        <v>140</v>
      </c>
      <c r="I301" s="9" t="s">
        <v>373</v>
      </c>
      <c r="K301"/>
      <c r="L301"/>
    </row>
    <row r="302" spans="1:12" s="1" customFormat="1" ht="15" customHeight="1" thickBot="1" x14ac:dyDescent="0.3">
      <c r="A302" s="9" t="s">
        <v>11</v>
      </c>
      <c r="B302" s="9" t="s">
        <v>333</v>
      </c>
      <c r="C302" s="9" t="s">
        <v>29</v>
      </c>
      <c r="D302" s="9" t="s">
        <v>254</v>
      </c>
      <c r="E302" s="9" t="s">
        <v>80</v>
      </c>
      <c r="F302" s="11" t="s">
        <v>28</v>
      </c>
      <c r="G302" s="9" t="s">
        <v>255</v>
      </c>
      <c r="H302" s="13">
        <v>1300</v>
      </c>
      <c r="I302" s="9" t="s">
        <v>374</v>
      </c>
      <c r="K302"/>
      <c r="L302"/>
    </row>
    <row r="303" spans="1:12" s="1" customFormat="1" ht="15" customHeight="1" thickBot="1" x14ac:dyDescent="0.3">
      <c r="A303" s="9" t="s">
        <v>11</v>
      </c>
      <c r="B303" s="9" t="s">
        <v>333</v>
      </c>
      <c r="C303" s="9" t="s">
        <v>29</v>
      </c>
      <c r="D303" s="9" t="s">
        <v>254</v>
      </c>
      <c r="E303" s="9" t="s">
        <v>80</v>
      </c>
      <c r="F303" s="11" t="s">
        <v>28</v>
      </c>
      <c r="G303" s="9" t="s">
        <v>255</v>
      </c>
      <c r="H303" s="13">
        <v>395</v>
      </c>
      <c r="I303" s="9" t="s">
        <v>375</v>
      </c>
      <c r="K303"/>
      <c r="L303"/>
    </row>
    <row r="304" spans="1:12" s="1" customFormat="1" ht="15" customHeight="1" thickBot="1" x14ac:dyDescent="0.3">
      <c r="A304" s="9" t="s">
        <v>11</v>
      </c>
      <c r="B304" s="9" t="s">
        <v>333</v>
      </c>
      <c r="C304" s="9" t="s">
        <v>29</v>
      </c>
      <c r="D304" s="9" t="s">
        <v>254</v>
      </c>
      <c r="E304" s="9" t="s">
        <v>80</v>
      </c>
      <c r="F304" s="11" t="s">
        <v>28</v>
      </c>
      <c r="G304" s="9" t="s">
        <v>255</v>
      </c>
      <c r="H304" s="13">
        <v>200</v>
      </c>
      <c r="I304" s="9" t="s">
        <v>376</v>
      </c>
      <c r="K304"/>
      <c r="L304"/>
    </row>
    <row r="305" spans="1:12" s="1" customFormat="1" ht="15" customHeight="1" thickBot="1" x14ac:dyDescent="0.3">
      <c r="A305" s="9" t="s">
        <v>11</v>
      </c>
      <c r="B305" s="9" t="s">
        <v>333</v>
      </c>
      <c r="C305" s="9" t="s">
        <v>29</v>
      </c>
      <c r="D305" s="9" t="s">
        <v>254</v>
      </c>
      <c r="E305" s="9" t="s">
        <v>80</v>
      </c>
      <c r="F305" s="11" t="s">
        <v>28</v>
      </c>
      <c r="G305" s="9" t="s">
        <v>255</v>
      </c>
      <c r="H305" s="13">
        <v>950</v>
      </c>
      <c r="I305" s="9" t="s">
        <v>377</v>
      </c>
      <c r="K305"/>
      <c r="L305"/>
    </row>
    <row r="306" spans="1:12" s="1" customFormat="1" ht="15" customHeight="1" thickBot="1" x14ac:dyDescent="0.3">
      <c r="A306" s="9" t="s">
        <v>11</v>
      </c>
      <c r="B306" s="9" t="s">
        <v>333</v>
      </c>
      <c r="C306" s="9" t="s">
        <v>29</v>
      </c>
      <c r="D306" s="9" t="s">
        <v>254</v>
      </c>
      <c r="E306" s="9" t="s">
        <v>80</v>
      </c>
      <c r="F306" s="11" t="s">
        <v>28</v>
      </c>
      <c r="G306" s="9" t="s">
        <v>255</v>
      </c>
      <c r="H306" s="13">
        <v>625</v>
      </c>
      <c r="I306" s="9" t="s">
        <v>378</v>
      </c>
      <c r="K306"/>
      <c r="L306"/>
    </row>
    <row r="307" spans="1:12" s="1" customFormat="1" ht="15.75" thickBot="1" x14ac:dyDescent="0.3">
      <c r="A307" s="9" t="s">
        <v>11</v>
      </c>
      <c r="B307" s="9" t="s">
        <v>333</v>
      </c>
      <c r="C307" s="9" t="s">
        <v>21</v>
      </c>
      <c r="D307" s="10"/>
      <c r="E307" s="9" t="s">
        <v>80</v>
      </c>
      <c r="F307" s="11" t="s">
        <v>28</v>
      </c>
      <c r="G307" s="9" t="s">
        <v>379</v>
      </c>
      <c r="H307" s="12">
        <v>672.33</v>
      </c>
      <c r="I307" s="9" t="s">
        <v>25</v>
      </c>
      <c r="K307"/>
      <c r="L307"/>
    </row>
    <row r="308" spans="1:12" s="1" customFormat="1" ht="15.75" thickBot="1" x14ac:dyDescent="0.3">
      <c r="A308" s="9" t="s">
        <v>11</v>
      </c>
      <c r="B308" s="9" t="s">
        <v>333</v>
      </c>
      <c r="C308" s="9" t="s">
        <v>13</v>
      </c>
      <c r="D308" s="10"/>
      <c r="E308" s="9" t="s">
        <v>80</v>
      </c>
      <c r="F308" s="11" t="s">
        <v>28</v>
      </c>
      <c r="G308" s="9" t="s">
        <v>16</v>
      </c>
      <c r="H308" s="12">
        <v>6359.15</v>
      </c>
      <c r="I308" s="9" t="s">
        <v>17</v>
      </c>
      <c r="K308"/>
      <c r="L308"/>
    </row>
    <row r="309" spans="1:12" s="1" customFormat="1" ht="15" customHeight="1" thickBot="1" x14ac:dyDescent="0.3">
      <c r="A309" s="9" t="s">
        <v>11</v>
      </c>
      <c r="B309" s="9" t="s">
        <v>333</v>
      </c>
      <c r="C309" s="9" t="s">
        <v>29</v>
      </c>
      <c r="D309" s="9" t="s">
        <v>380</v>
      </c>
      <c r="E309" s="9" t="s">
        <v>93</v>
      </c>
      <c r="F309" s="11" t="s">
        <v>28</v>
      </c>
      <c r="G309" s="9" t="s">
        <v>381</v>
      </c>
      <c r="H309" s="12">
        <v>749.7</v>
      </c>
      <c r="I309" s="9" t="s">
        <v>382</v>
      </c>
      <c r="K309"/>
      <c r="L309"/>
    </row>
    <row r="310" spans="1:12" s="1" customFormat="1" ht="15" customHeight="1" thickBot="1" x14ac:dyDescent="0.3">
      <c r="A310" s="9" t="s">
        <v>11</v>
      </c>
      <c r="B310" s="9" t="s">
        <v>333</v>
      </c>
      <c r="C310" s="9" t="s">
        <v>29</v>
      </c>
      <c r="D310" s="9" t="s">
        <v>380</v>
      </c>
      <c r="E310" s="9" t="s">
        <v>93</v>
      </c>
      <c r="F310" s="11" t="s">
        <v>28</v>
      </c>
      <c r="G310" s="9" t="s">
        <v>383</v>
      </c>
      <c r="H310" s="12">
        <v>229.8</v>
      </c>
      <c r="I310" s="9" t="s">
        <v>384</v>
      </c>
      <c r="K310"/>
      <c r="L310"/>
    </row>
    <row r="311" spans="1:12" s="1" customFormat="1" ht="15" customHeight="1" thickBot="1" x14ac:dyDescent="0.3">
      <c r="A311" s="9" t="s">
        <v>11</v>
      </c>
      <c r="B311" s="9" t="s">
        <v>333</v>
      </c>
      <c r="C311" s="9" t="s">
        <v>29</v>
      </c>
      <c r="D311" s="9" t="s">
        <v>380</v>
      </c>
      <c r="E311" s="9" t="s">
        <v>93</v>
      </c>
      <c r="F311" s="11" t="s">
        <v>28</v>
      </c>
      <c r="G311" s="9" t="s">
        <v>385</v>
      </c>
      <c r="H311" s="12">
        <v>24.64</v>
      </c>
      <c r="I311" s="9" t="s">
        <v>382</v>
      </c>
      <c r="K311"/>
      <c r="L311"/>
    </row>
    <row r="312" spans="1:12" s="1" customFormat="1" ht="15" customHeight="1" thickBot="1" x14ac:dyDescent="0.3">
      <c r="A312" s="9" t="s">
        <v>11</v>
      </c>
      <c r="B312" s="9" t="s">
        <v>333</v>
      </c>
      <c r="C312" s="9" t="s">
        <v>29</v>
      </c>
      <c r="D312" s="9" t="s">
        <v>380</v>
      </c>
      <c r="E312" s="9" t="s">
        <v>93</v>
      </c>
      <c r="F312" s="11" t="s">
        <v>28</v>
      </c>
      <c r="G312" s="9" t="s">
        <v>386</v>
      </c>
      <c r="H312" s="12">
        <v>62.52</v>
      </c>
      <c r="I312" s="9" t="s">
        <v>382</v>
      </c>
      <c r="K312"/>
      <c r="L312"/>
    </row>
    <row r="313" spans="1:12" s="1" customFormat="1" ht="15" customHeight="1" thickBot="1" x14ac:dyDescent="0.3">
      <c r="A313" s="9" t="s">
        <v>11</v>
      </c>
      <c r="B313" s="9" t="s">
        <v>333</v>
      </c>
      <c r="C313" s="9" t="s">
        <v>29</v>
      </c>
      <c r="D313" s="9" t="s">
        <v>380</v>
      </c>
      <c r="E313" s="9" t="s">
        <v>93</v>
      </c>
      <c r="F313" s="11" t="s">
        <v>28</v>
      </c>
      <c r="G313" s="9" t="s">
        <v>387</v>
      </c>
      <c r="H313" s="12">
        <v>198.51</v>
      </c>
      <c r="I313" s="9" t="s">
        <v>382</v>
      </c>
      <c r="K313"/>
      <c r="L313"/>
    </row>
    <row r="314" spans="1:12" s="1" customFormat="1" ht="15" customHeight="1" thickBot="1" x14ac:dyDescent="0.3">
      <c r="A314" s="9" t="s">
        <v>11</v>
      </c>
      <c r="B314" s="9" t="s">
        <v>333</v>
      </c>
      <c r="C314" s="9" t="s">
        <v>29</v>
      </c>
      <c r="D314" s="9" t="s">
        <v>380</v>
      </c>
      <c r="E314" s="9" t="s">
        <v>93</v>
      </c>
      <c r="F314" s="11" t="s">
        <v>28</v>
      </c>
      <c r="G314" s="9" t="s">
        <v>388</v>
      </c>
      <c r="H314" s="12">
        <v>56.95</v>
      </c>
      <c r="I314" s="9" t="s">
        <v>382</v>
      </c>
      <c r="K314"/>
      <c r="L314"/>
    </row>
    <row r="315" spans="1:12" s="1" customFormat="1" ht="15.75" thickBot="1" x14ac:dyDescent="0.3">
      <c r="A315" s="9" t="s">
        <v>11</v>
      </c>
      <c r="B315" s="9" t="s">
        <v>333</v>
      </c>
      <c r="C315" s="9" t="s">
        <v>13</v>
      </c>
      <c r="D315" s="10"/>
      <c r="E315" s="9" t="s">
        <v>93</v>
      </c>
      <c r="F315" s="11" t="s">
        <v>28</v>
      </c>
      <c r="G315" s="9" t="s">
        <v>16</v>
      </c>
      <c r="H315" s="12">
        <v>5332.51</v>
      </c>
      <c r="I315" s="9" t="s">
        <v>17</v>
      </c>
      <c r="K315"/>
      <c r="L315"/>
    </row>
    <row r="316" spans="1:12" s="1" customFormat="1" ht="15" customHeight="1" thickBot="1" x14ac:dyDescent="0.3">
      <c r="A316" s="9" t="s">
        <v>11</v>
      </c>
      <c r="B316" s="9" t="s">
        <v>333</v>
      </c>
      <c r="C316" s="9" t="s">
        <v>29</v>
      </c>
      <c r="D316" s="9" t="s">
        <v>95</v>
      </c>
      <c r="E316" s="9" t="s">
        <v>96</v>
      </c>
      <c r="F316" s="11" t="s">
        <v>28</v>
      </c>
      <c r="G316" s="9" t="s">
        <v>97</v>
      </c>
      <c r="H316" s="12">
        <v>82.37</v>
      </c>
      <c r="I316" s="9" t="s">
        <v>389</v>
      </c>
      <c r="K316"/>
      <c r="L316"/>
    </row>
    <row r="317" spans="1:12" s="1" customFormat="1" ht="15" customHeight="1" thickBot="1" x14ac:dyDescent="0.3">
      <c r="A317" s="9" t="s">
        <v>11</v>
      </c>
      <c r="B317" s="9" t="s">
        <v>333</v>
      </c>
      <c r="C317" s="9" t="s">
        <v>29</v>
      </c>
      <c r="D317" s="9" t="s">
        <v>95</v>
      </c>
      <c r="E317" s="9" t="s">
        <v>96</v>
      </c>
      <c r="F317" s="11" t="s">
        <v>28</v>
      </c>
      <c r="G317" s="9" t="s">
        <v>97</v>
      </c>
      <c r="H317" s="12">
        <v>42.78</v>
      </c>
      <c r="I317" s="9" t="s">
        <v>390</v>
      </c>
      <c r="K317"/>
      <c r="L317"/>
    </row>
    <row r="318" spans="1:12" s="1" customFormat="1" ht="15.75" thickBot="1" x14ac:dyDescent="0.3">
      <c r="A318" s="9" t="s">
        <v>11</v>
      </c>
      <c r="B318" s="9" t="s">
        <v>333</v>
      </c>
      <c r="C318" s="9" t="s">
        <v>13</v>
      </c>
      <c r="D318" s="10"/>
      <c r="E318" s="9" t="s">
        <v>96</v>
      </c>
      <c r="F318" s="11" t="s">
        <v>28</v>
      </c>
      <c r="G318" s="9" t="s">
        <v>16</v>
      </c>
      <c r="H318" s="12">
        <v>550.05999999999995</v>
      </c>
      <c r="I318" s="9" t="s">
        <v>17</v>
      </c>
      <c r="K318"/>
      <c r="L318"/>
    </row>
    <row r="319" spans="1:12" s="1" customFormat="1" ht="15.75" thickBot="1" x14ac:dyDescent="0.3">
      <c r="A319" s="9" t="s">
        <v>11</v>
      </c>
      <c r="B319" s="9" t="s">
        <v>333</v>
      </c>
      <c r="C319" s="9" t="s">
        <v>99</v>
      </c>
      <c r="D319" s="10"/>
      <c r="E319" s="9" t="s">
        <v>100</v>
      </c>
      <c r="F319" s="11" t="s">
        <v>23</v>
      </c>
      <c r="G319" s="9" t="s">
        <v>391</v>
      </c>
      <c r="H319" s="12">
        <v>10077.25</v>
      </c>
      <c r="I319" s="9" t="s">
        <v>102</v>
      </c>
      <c r="K319"/>
      <c r="L319"/>
    </row>
    <row r="320" spans="1:12" s="1" customFormat="1" ht="15" customHeight="1" thickBot="1" x14ac:dyDescent="0.3">
      <c r="A320" s="9" t="s">
        <v>11</v>
      </c>
      <c r="B320" s="9" t="s">
        <v>333</v>
      </c>
      <c r="C320" s="9" t="s">
        <v>29</v>
      </c>
      <c r="D320" s="9" t="s">
        <v>52</v>
      </c>
      <c r="E320" s="9" t="s">
        <v>103</v>
      </c>
      <c r="F320" s="11" t="s">
        <v>28</v>
      </c>
      <c r="G320" s="9" t="s">
        <v>104</v>
      </c>
      <c r="H320" s="13">
        <v>70</v>
      </c>
      <c r="I320" s="9" t="s">
        <v>392</v>
      </c>
      <c r="K320"/>
      <c r="L320"/>
    </row>
    <row r="321" spans="1:12" s="1" customFormat="1" ht="15.75" thickBot="1" x14ac:dyDescent="0.3">
      <c r="A321" s="9" t="s">
        <v>11</v>
      </c>
      <c r="B321" s="9" t="s">
        <v>333</v>
      </c>
      <c r="C321" s="9" t="s">
        <v>13</v>
      </c>
      <c r="D321" s="10"/>
      <c r="E321" s="9" t="s">
        <v>107</v>
      </c>
      <c r="F321" s="11" t="s">
        <v>15</v>
      </c>
      <c r="G321" s="9" t="s">
        <v>16</v>
      </c>
      <c r="H321" s="12">
        <v>6660.88</v>
      </c>
      <c r="I321" s="9" t="s">
        <v>17</v>
      </c>
      <c r="K321"/>
      <c r="L321"/>
    </row>
    <row r="322" spans="1:12" s="1" customFormat="1" ht="15.75" thickBot="1" x14ac:dyDescent="0.3">
      <c r="A322" s="9" t="s">
        <v>11</v>
      </c>
      <c r="B322" s="9" t="s">
        <v>333</v>
      </c>
      <c r="C322" s="9" t="s">
        <v>99</v>
      </c>
      <c r="D322" s="10"/>
      <c r="E322" s="9" t="s">
        <v>107</v>
      </c>
      <c r="F322" s="11" t="s">
        <v>19</v>
      </c>
      <c r="G322" s="9" t="s">
        <v>334</v>
      </c>
      <c r="H322" s="12">
        <v>16839.34</v>
      </c>
      <c r="I322" s="9" t="s">
        <v>102</v>
      </c>
      <c r="K322"/>
      <c r="L322"/>
    </row>
    <row r="323" spans="1:12" s="1" customFormat="1" ht="15" customHeight="1" thickBot="1" x14ac:dyDescent="0.3">
      <c r="A323" s="9" t="s">
        <v>11</v>
      </c>
      <c r="B323" s="9" t="s">
        <v>333</v>
      </c>
      <c r="C323" s="9" t="s">
        <v>29</v>
      </c>
      <c r="D323" s="9" t="s">
        <v>266</v>
      </c>
      <c r="E323" s="9" t="s">
        <v>109</v>
      </c>
      <c r="F323" s="11" t="s">
        <v>23</v>
      </c>
      <c r="G323" s="9" t="s">
        <v>393</v>
      </c>
      <c r="H323" s="12">
        <v>198.47</v>
      </c>
      <c r="I323" s="9" t="s">
        <v>394</v>
      </c>
      <c r="K323"/>
      <c r="L323"/>
    </row>
    <row r="324" spans="1:12" s="1" customFormat="1" ht="15" customHeight="1" thickBot="1" x14ac:dyDescent="0.3">
      <c r="A324" s="9" t="s">
        <v>11</v>
      </c>
      <c r="B324" s="9" t="s">
        <v>333</v>
      </c>
      <c r="C324" s="9" t="s">
        <v>29</v>
      </c>
      <c r="D324" s="9" t="s">
        <v>266</v>
      </c>
      <c r="E324" s="9" t="s">
        <v>109</v>
      </c>
      <c r="F324" s="11" t="s">
        <v>23</v>
      </c>
      <c r="G324" s="9" t="s">
        <v>393</v>
      </c>
      <c r="H324" s="12">
        <v>1667.73</v>
      </c>
      <c r="I324" s="9" t="s">
        <v>395</v>
      </c>
      <c r="K324"/>
      <c r="L324"/>
    </row>
    <row r="325" spans="1:12" s="1" customFormat="1" ht="15" customHeight="1" thickBot="1" x14ac:dyDescent="0.3">
      <c r="A325" s="9" t="s">
        <v>11</v>
      </c>
      <c r="B325" s="9" t="s">
        <v>333</v>
      </c>
      <c r="C325" s="9" t="s">
        <v>29</v>
      </c>
      <c r="D325" s="9" t="s">
        <v>266</v>
      </c>
      <c r="E325" s="9" t="s">
        <v>109</v>
      </c>
      <c r="F325" s="11" t="s">
        <v>23</v>
      </c>
      <c r="G325" s="9" t="s">
        <v>393</v>
      </c>
      <c r="H325" s="12">
        <v>297.72000000000003</v>
      </c>
      <c r="I325" s="9" t="s">
        <v>396</v>
      </c>
      <c r="K325"/>
      <c r="L325"/>
    </row>
    <row r="326" spans="1:12" s="1" customFormat="1" ht="15" customHeight="1" thickBot="1" x14ac:dyDescent="0.3">
      <c r="A326" s="9" t="s">
        <v>11</v>
      </c>
      <c r="B326" s="9" t="s">
        <v>333</v>
      </c>
      <c r="C326" s="9" t="s">
        <v>29</v>
      </c>
      <c r="D326" s="9" t="s">
        <v>266</v>
      </c>
      <c r="E326" s="9" t="s">
        <v>109</v>
      </c>
      <c r="F326" s="11" t="s">
        <v>23</v>
      </c>
      <c r="G326" s="9" t="s">
        <v>393</v>
      </c>
      <c r="H326" s="12">
        <v>198.47</v>
      </c>
      <c r="I326" s="9" t="s">
        <v>397</v>
      </c>
      <c r="K326"/>
      <c r="L326"/>
    </row>
    <row r="327" spans="1:12" s="1" customFormat="1" ht="15" customHeight="1" thickBot="1" x14ac:dyDescent="0.3">
      <c r="A327" s="9" t="s">
        <v>11</v>
      </c>
      <c r="B327" s="9" t="s">
        <v>333</v>
      </c>
      <c r="C327" s="9" t="s">
        <v>29</v>
      </c>
      <c r="D327" s="9" t="s">
        <v>266</v>
      </c>
      <c r="E327" s="9" t="s">
        <v>109</v>
      </c>
      <c r="F327" s="11" t="s">
        <v>23</v>
      </c>
      <c r="G327" s="9" t="s">
        <v>393</v>
      </c>
      <c r="H327" s="12">
        <v>297.72000000000003</v>
      </c>
      <c r="I327" s="9" t="s">
        <v>398</v>
      </c>
      <c r="K327"/>
      <c r="L327"/>
    </row>
    <row r="328" spans="1:12" s="1" customFormat="1" ht="15" customHeight="1" thickBot="1" x14ac:dyDescent="0.3">
      <c r="A328" s="9" t="s">
        <v>11</v>
      </c>
      <c r="B328" s="9" t="s">
        <v>333</v>
      </c>
      <c r="C328" s="9" t="s">
        <v>29</v>
      </c>
      <c r="D328" s="9" t="s">
        <v>266</v>
      </c>
      <c r="E328" s="9" t="s">
        <v>109</v>
      </c>
      <c r="F328" s="11" t="s">
        <v>23</v>
      </c>
      <c r="G328" s="9" t="s">
        <v>393</v>
      </c>
      <c r="H328" s="12">
        <v>297.72000000000003</v>
      </c>
      <c r="I328" s="9" t="s">
        <v>399</v>
      </c>
      <c r="K328"/>
      <c r="L328"/>
    </row>
    <row r="329" spans="1:12" s="1" customFormat="1" ht="15" customHeight="1" thickBot="1" x14ac:dyDescent="0.3">
      <c r="A329" s="9" t="s">
        <v>11</v>
      </c>
      <c r="B329" s="9" t="s">
        <v>333</v>
      </c>
      <c r="C329" s="9" t="s">
        <v>29</v>
      </c>
      <c r="D329" s="9" t="s">
        <v>266</v>
      </c>
      <c r="E329" s="9" t="s">
        <v>109</v>
      </c>
      <c r="F329" s="11" t="s">
        <v>23</v>
      </c>
      <c r="G329" s="9" t="s">
        <v>393</v>
      </c>
      <c r="H329" s="12">
        <v>1737.26</v>
      </c>
      <c r="I329" s="9" t="s">
        <v>400</v>
      </c>
      <c r="K329"/>
      <c r="L329"/>
    </row>
    <row r="330" spans="1:12" s="1" customFormat="1" ht="15" customHeight="1" thickBot="1" x14ac:dyDescent="0.3">
      <c r="A330" s="9" t="s">
        <v>11</v>
      </c>
      <c r="B330" s="9" t="s">
        <v>333</v>
      </c>
      <c r="C330" s="9" t="s">
        <v>29</v>
      </c>
      <c r="D330" s="9" t="s">
        <v>266</v>
      </c>
      <c r="E330" s="9" t="s">
        <v>109</v>
      </c>
      <c r="F330" s="11" t="s">
        <v>23</v>
      </c>
      <c r="G330" s="9" t="s">
        <v>393</v>
      </c>
      <c r="H330" s="12">
        <v>297.72000000000003</v>
      </c>
      <c r="I330" s="9" t="s">
        <v>401</v>
      </c>
      <c r="K330"/>
      <c r="L330"/>
    </row>
    <row r="331" spans="1:12" s="1" customFormat="1" ht="15" customHeight="1" thickBot="1" x14ac:dyDescent="0.3">
      <c r="A331" s="9" t="s">
        <v>11</v>
      </c>
      <c r="B331" s="9" t="s">
        <v>333</v>
      </c>
      <c r="C331" s="9" t="s">
        <v>29</v>
      </c>
      <c r="D331" s="9" t="s">
        <v>266</v>
      </c>
      <c r="E331" s="9" t="s">
        <v>109</v>
      </c>
      <c r="F331" s="11" t="s">
        <v>23</v>
      </c>
      <c r="G331" s="9" t="s">
        <v>393</v>
      </c>
      <c r="H331" s="12">
        <v>396.99</v>
      </c>
      <c r="I331" s="9" t="s">
        <v>402</v>
      </c>
      <c r="K331"/>
      <c r="L331"/>
    </row>
    <row r="332" spans="1:12" s="1" customFormat="1" ht="15" customHeight="1" thickBot="1" x14ac:dyDescent="0.3">
      <c r="A332" s="9" t="s">
        <v>11</v>
      </c>
      <c r="B332" s="9" t="s">
        <v>333</v>
      </c>
      <c r="C332" s="9" t="s">
        <v>29</v>
      </c>
      <c r="D332" s="9" t="s">
        <v>266</v>
      </c>
      <c r="E332" s="9" t="s">
        <v>109</v>
      </c>
      <c r="F332" s="11" t="s">
        <v>23</v>
      </c>
      <c r="G332" s="9" t="s">
        <v>393</v>
      </c>
      <c r="H332" s="12">
        <v>396.99</v>
      </c>
      <c r="I332" s="9" t="s">
        <v>403</v>
      </c>
      <c r="K332"/>
      <c r="L332"/>
    </row>
    <row r="333" spans="1:12" s="1" customFormat="1" ht="15" customHeight="1" thickBot="1" x14ac:dyDescent="0.3">
      <c r="A333" s="9" t="s">
        <v>11</v>
      </c>
      <c r="B333" s="9" t="s">
        <v>333</v>
      </c>
      <c r="C333" s="9" t="s">
        <v>29</v>
      </c>
      <c r="D333" s="9" t="s">
        <v>266</v>
      </c>
      <c r="E333" s="9" t="s">
        <v>109</v>
      </c>
      <c r="F333" s="11" t="s">
        <v>23</v>
      </c>
      <c r="G333" s="9" t="s">
        <v>393</v>
      </c>
      <c r="H333" s="12">
        <v>297.72000000000003</v>
      </c>
      <c r="I333" s="9" t="s">
        <v>404</v>
      </c>
      <c r="K333"/>
      <c r="L333"/>
    </row>
    <row r="334" spans="1:12" s="1" customFormat="1" ht="15" customHeight="1" thickBot="1" x14ac:dyDescent="0.3">
      <c r="A334" s="9" t="s">
        <v>11</v>
      </c>
      <c r="B334" s="9" t="s">
        <v>333</v>
      </c>
      <c r="C334" s="9" t="s">
        <v>29</v>
      </c>
      <c r="D334" s="9" t="s">
        <v>266</v>
      </c>
      <c r="E334" s="9" t="s">
        <v>109</v>
      </c>
      <c r="F334" s="11" t="s">
        <v>23</v>
      </c>
      <c r="G334" s="9" t="s">
        <v>393</v>
      </c>
      <c r="H334" s="12">
        <v>297.72000000000003</v>
      </c>
      <c r="I334" s="9" t="s">
        <v>405</v>
      </c>
      <c r="K334"/>
      <c r="L334"/>
    </row>
    <row r="335" spans="1:12" s="1" customFormat="1" ht="15" customHeight="1" thickBot="1" x14ac:dyDescent="0.3">
      <c r="A335" s="9" t="s">
        <v>11</v>
      </c>
      <c r="B335" s="9" t="s">
        <v>333</v>
      </c>
      <c r="C335" s="9" t="s">
        <v>29</v>
      </c>
      <c r="D335" s="9" t="s">
        <v>266</v>
      </c>
      <c r="E335" s="9" t="s">
        <v>109</v>
      </c>
      <c r="F335" s="11" t="s">
        <v>23</v>
      </c>
      <c r="G335" s="9" t="s">
        <v>393</v>
      </c>
      <c r="H335" s="12">
        <v>297.72000000000003</v>
      </c>
      <c r="I335" s="9" t="s">
        <v>406</v>
      </c>
      <c r="K335"/>
      <c r="L335"/>
    </row>
    <row r="336" spans="1:12" s="1" customFormat="1" ht="15" customHeight="1" thickBot="1" x14ac:dyDescent="0.3">
      <c r="A336" s="9" t="s">
        <v>11</v>
      </c>
      <c r="B336" s="9" t="s">
        <v>333</v>
      </c>
      <c r="C336" s="9" t="s">
        <v>29</v>
      </c>
      <c r="D336" s="9" t="s">
        <v>266</v>
      </c>
      <c r="E336" s="9" t="s">
        <v>109</v>
      </c>
      <c r="F336" s="11" t="s">
        <v>23</v>
      </c>
      <c r="G336" s="9" t="s">
        <v>393</v>
      </c>
      <c r="H336" s="12">
        <v>297.72000000000003</v>
      </c>
      <c r="I336" s="9" t="s">
        <v>407</v>
      </c>
      <c r="K336"/>
      <c r="L336"/>
    </row>
    <row r="337" spans="1:12" s="1" customFormat="1" ht="15" customHeight="1" thickBot="1" x14ac:dyDescent="0.3">
      <c r="A337" s="9" t="s">
        <v>11</v>
      </c>
      <c r="B337" s="9" t="s">
        <v>333</v>
      </c>
      <c r="C337" s="9" t="s">
        <v>29</v>
      </c>
      <c r="D337" s="9" t="s">
        <v>266</v>
      </c>
      <c r="E337" s="9" t="s">
        <v>109</v>
      </c>
      <c r="F337" s="11" t="s">
        <v>23</v>
      </c>
      <c r="G337" s="9" t="s">
        <v>393</v>
      </c>
      <c r="H337" s="12">
        <v>297.72000000000003</v>
      </c>
      <c r="I337" s="9" t="s">
        <v>408</v>
      </c>
      <c r="K337"/>
      <c r="L337"/>
    </row>
    <row r="338" spans="1:12" s="1" customFormat="1" ht="15" customHeight="1" thickBot="1" x14ac:dyDescent="0.3">
      <c r="A338" s="9" t="s">
        <v>11</v>
      </c>
      <c r="B338" s="9" t="s">
        <v>333</v>
      </c>
      <c r="C338" s="9" t="s">
        <v>29</v>
      </c>
      <c r="D338" s="9" t="s">
        <v>266</v>
      </c>
      <c r="E338" s="9" t="s">
        <v>109</v>
      </c>
      <c r="F338" s="11" t="s">
        <v>23</v>
      </c>
      <c r="G338" s="9" t="s">
        <v>393</v>
      </c>
      <c r="H338" s="12">
        <v>297.72000000000003</v>
      </c>
      <c r="I338" s="9" t="s">
        <v>409</v>
      </c>
      <c r="K338"/>
      <c r="L338"/>
    </row>
    <row r="339" spans="1:12" s="1" customFormat="1" ht="15" customHeight="1" thickBot="1" x14ac:dyDescent="0.3">
      <c r="A339" s="9" t="s">
        <v>11</v>
      </c>
      <c r="B339" s="9" t="s">
        <v>333</v>
      </c>
      <c r="C339" s="9" t="s">
        <v>29</v>
      </c>
      <c r="D339" s="9" t="s">
        <v>266</v>
      </c>
      <c r="E339" s="9" t="s">
        <v>109</v>
      </c>
      <c r="F339" s="11" t="s">
        <v>23</v>
      </c>
      <c r="G339" s="9" t="s">
        <v>393</v>
      </c>
      <c r="H339" s="12">
        <v>198.47</v>
      </c>
      <c r="I339" s="9" t="s">
        <v>410</v>
      </c>
      <c r="K339"/>
      <c r="L339"/>
    </row>
    <row r="340" spans="1:12" s="1" customFormat="1" ht="15" customHeight="1" thickBot="1" x14ac:dyDescent="0.3">
      <c r="A340" s="9" t="s">
        <v>11</v>
      </c>
      <c r="B340" s="9" t="s">
        <v>333</v>
      </c>
      <c r="C340" s="9" t="s">
        <v>29</v>
      </c>
      <c r="D340" s="9" t="s">
        <v>266</v>
      </c>
      <c r="E340" s="9" t="s">
        <v>109</v>
      </c>
      <c r="F340" s="11" t="s">
        <v>23</v>
      </c>
      <c r="G340" s="9" t="s">
        <v>393</v>
      </c>
      <c r="H340" s="12">
        <v>297.72000000000003</v>
      </c>
      <c r="I340" s="9" t="s">
        <v>411</v>
      </c>
      <c r="K340"/>
      <c r="L340"/>
    </row>
    <row r="341" spans="1:12" s="1" customFormat="1" ht="15" customHeight="1" thickBot="1" x14ac:dyDescent="0.3">
      <c r="A341" s="9" t="s">
        <v>11</v>
      </c>
      <c r="B341" s="9" t="s">
        <v>333</v>
      </c>
      <c r="C341" s="9" t="s">
        <v>29</v>
      </c>
      <c r="D341" s="9" t="s">
        <v>266</v>
      </c>
      <c r="E341" s="9" t="s">
        <v>109</v>
      </c>
      <c r="F341" s="11" t="s">
        <v>23</v>
      </c>
      <c r="G341" s="9" t="s">
        <v>393</v>
      </c>
      <c r="H341" s="12">
        <v>16.100000000000001</v>
      </c>
      <c r="I341" s="9" t="s">
        <v>412</v>
      </c>
      <c r="K341"/>
      <c r="L341"/>
    </row>
    <row r="342" spans="1:12" s="1" customFormat="1" ht="15" customHeight="1" thickBot="1" x14ac:dyDescent="0.3">
      <c r="A342" s="9" t="s">
        <v>11</v>
      </c>
      <c r="B342" s="9" t="s">
        <v>333</v>
      </c>
      <c r="C342" s="9" t="s">
        <v>29</v>
      </c>
      <c r="D342" s="9" t="s">
        <v>266</v>
      </c>
      <c r="E342" s="9" t="s">
        <v>109</v>
      </c>
      <c r="F342" s="11" t="s">
        <v>23</v>
      </c>
      <c r="G342" s="9" t="s">
        <v>393</v>
      </c>
      <c r="H342" s="12">
        <v>297.72000000000003</v>
      </c>
      <c r="I342" s="9" t="s">
        <v>413</v>
      </c>
      <c r="K342"/>
      <c r="L342"/>
    </row>
    <row r="343" spans="1:12" s="1" customFormat="1" ht="15" customHeight="1" thickBot="1" x14ac:dyDescent="0.3">
      <c r="A343" s="9" t="s">
        <v>11</v>
      </c>
      <c r="B343" s="9" t="s">
        <v>333</v>
      </c>
      <c r="C343" s="9" t="s">
        <v>29</v>
      </c>
      <c r="D343" s="9" t="s">
        <v>266</v>
      </c>
      <c r="E343" s="9" t="s">
        <v>109</v>
      </c>
      <c r="F343" s="11" t="s">
        <v>23</v>
      </c>
      <c r="G343" s="9" t="s">
        <v>393</v>
      </c>
      <c r="H343" s="12">
        <v>281.62</v>
      </c>
      <c r="I343" s="9" t="s">
        <v>414</v>
      </c>
      <c r="K343"/>
      <c r="L343"/>
    </row>
    <row r="344" spans="1:12" s="1" customFormat="1" ht="15.75" thickBot="1" x14ac:dyDescent="0.3">
      <c r="A344" s="9" t="s">
        <v>11</v>
      </c>
      <c r="B344" s="9" t="s">
        <v>333</v>
      </c>
      <c r="C344" s="9" t="s">
        <v>13</v>
      </c>
      <c r="D344" s="10"/>
      <c r="E344" s="9" t="s">
        <v>109</v>
      </c>
      <c r="F344" s="11" t="s">
        <v>23</v>
      </c>
      <c r="G344" s="9" t="s">
        <v>16</v>
      </c>
      <c r="H344" s="13">
        <v>0</v>
      </c>
      <c r="I344" s="9" t="s">
        <v>17</v>
      </c>
      <c r="K344"/>
      <c r="L344"/>
    </row>
    <row r="345" spans="1:12" s="1" customFormat="1" ht="15" customHeight="1" thickBot="1" x14ac:dyDescent="0.3">
      <c r="A345" s="9" t="s">
        <v>11</v>
      </c>
      <c r="B345" s="9" t="s">
        <v>333</v>
      </c>
      <c r="C345" s="9" t="s">
        <v>29</v>
      </c>
      <c r="D345" s="9" t="s">
        <v>415</v>
      </c>
      <c r="E345" s="9" t="s">
        <v>109</v>
      </c>
      <c r="F345" s="11" t="s">
        <v>117</v>
      </c>
      <c r="G345" s="9" t="s">
        <v>416</v>
      </c>
      <c r="H345" s="12">
        <v>2947.5</v>
      </c>
      <c r="I345" s="9" t="s">
        <v>417</v>
      </c>
      <c r="K345"/>
      <c r="L345"/>
    </row>
    <row r="346" spans="1:12" s="1" customFormat="1" ht="15.75" thickBot="1" x14ac:dyDescent="0.3">
      <c r="A346" s="9" t="s">
        <v>11</v>
      </c>
      <c r="B346" s="9" t="s">
        <v>333</v>
      </c>
      <c r="C346" s="9" t="s">
        <v>99</v>
      </c>
      <c r="D346" s="10"/>
      <c r="E346" s="9" t="s">
        <v>109</v>
      </c>
      <c r="F346" s="11" t="s">
        <v>117</v>
      </c>
      <c r="G346" s="9" t="s">
        <v>418</v>
      </c>
      <c r="H346" s="13">
        <v>-3750</v>
      </c>
      <c r="I346" s="9" t="s">
        <v>102</v>
      </c>
      <c r="K346"/>
      <c r="L346"/>
    </row>
    <row r="347" spans="1:12" s="1" customFormat="1" ht="15.75" thickBot="1" x14ac:dyDescent="0.3">
      <c r="A347" s="9" t="s">
        <v>11</v>
      </c>
      <c r="B347" s="9" t="s">
        <v>333</v>
      </c>
      <c r="C347" s="9" t="s">
        <v>13</v>
      </c>
      <c r="D347" s="10"/>
      <c r="E347" s="9" t="s">
        <v>109</v>
      </c>
      <c r="F347" s="11" t="s">
        <v>117</v>
      </c>
      <c r="G347" s="9" t="s">
        <v>16</v>
      </c>
      <c r="H347" s="12">
        <v>962.64</v>
      </c>
      <c r="I347" s="9" t="s">
        <v>17</v>
      </c>
      <c r="K347"/>
      <c r="L347"/>
    </row>
    <row r="348" spans="1:12" s="1" customFormat="1" ht="15.75" thickBot="1" x14ac:dyDescent="0.3">
      <c r="A348" s="9" t="s">
        <v>11</v>
      </c>
      <c r="B348" s="9" t="s">
        <v>333</v>
      </c>
      <c r="C348" s="9" t="s">
        <v>13</v>
      </c>
      <c r="D348" s="10"/>
      <c r="E348" s="9" t="s">
        <v>109</v>
      </c>
      <c r="F348" s="11" t="s">
        <v>19</v>
      </c>
      <c r="G348" s="9" t="s">
        <v>16</v>
      </c>
      <c r="H348" s="12">
        <v>1223.04</v>
      </c>
      <c r="I348" s="9" t="s">
        <v>17</v>
      </c>
      <c r="K348"/>
      <c r="L348"/>
    </row>
    <row r="349" spans="1:12" s="1" customFormat="1" ht="15.75" thickBot="1" x14ac:dyDescent="0.3">
      <c r="A349" s="9" t="s">
        <v>11</v>
      </c>
      <c r="B349" s="9" t="s">
        <v>333</v>
      </c>
      <c r="C349" s="9" t="s">
        <v>99</v>
      </c>
      <c r="D349" s="10"/>
      <c r="E349" s="9" t="s">
        <v>419</v>
      </c>
      <c r="F349" s="11" t="s">
        <v>19</v>
      </c>
      <c r="G349" s="9" t="s">
        <v>334</v>
      </c>
      <c r="H349" s="12">
        <v>23704.06</v>
      </c>
      <c r="I349" s="9" t="s">
        <v>102</v>
      </c>
      <c r="K349"/>
      <c r="L349"/>
    </row>
    <row r="350" spans="1:12" s="1" customFormat="1" ht="15.75" thickBot="1" x14ac:dyDescent="0.3">
      <c r="A350" s="9" t="s">
        <v>11</v>
      </c>
      <c r="B350" s="9" t="s">
        <v>333</v>
      </c>
      <c r="C350" s="9" t="s">
        <v>13</v>
      </c>
      <c r="D350" s="10"/>
      <c r="E350" s="9" t="s">
        <v>133</v>
      </c>
      <c r="F350" s="11" t="s">
        <v>23</v>
      </c>
      <c r="G350" s="9" t="s">
        <v>16</v>
      </c>
      <c r="H350" s="12">
        <v>1022.17</v>
      </c>
      <c r="I350" s="9" t="s">
        <v>17</v>
      </c>
      <c r="K350"/>
      <c r="L350"/>
    </row>
    <row r="351" spans="1:12" s="1" customFormat="1" ht="15.75" thickBot="1" x14ac:dyDescent="0.3">
      <c r="A351" s="9" t="s">
        <v>11</v>
      </c>
      <c r="B351" s="9" t="s">
        <v>333</v>
      </c>
      <c r="C351" s="9" t="s">
        <v>13</v>
      </c>
      <c r="D351" s="10"/>
      <c r="E351" s="9" t="s">
        <v>133</v>
      </c>
      <c r="F351" s="11" t="s">
        <v>26</v>
      </c>
      <c r="G351" s="9" t="s">
        <v>16</v>
      </c>
      <c r="H351" s="12">
        <v>1903.49</v>
      </c>
      <c r="I351" s="9" t="s">
        <v>17</v>
      </c>
      <c r="K351"/>
      <c r="L351"/>
    </row>
    <row r="352" spans="1:12" s="1" customFormat="1" ht="15" customHeight="1" thickBot="1" x14ac:dyDescent="0.3">
      <c r="A352" s="9" t="s">
        <v>11</v>
      </c>
      <c r="B352" s="9" t="s">
        <v>333</v>
      </c>
      <c r="C352" s="9" t="s">
        <v>29</v>
      </c>
      <c r="D352" s="9" t="s">
        <v>138</v>
      </c>
      <c r="E352" s="9" t="s">
        <v>133</v>
      </c>
      <c r="F352" s="11" t="s">
        <v>117</v>
      </c>
      <c r="G352" s="9" t="s">
        <v>38</v>
      </c>
      <c r="H352" s="12">
        <v>107.35</v>
      </c>
      <c r="I352" s="9" t="s">
        <v>420</v>
      </c>
      <c r="K352"/>
      <c r="L352"/>
    </row>
    <row r="353" spans="1:12" s="1" customFormat="1" ht="15.75" thickBot="1" x14ac:dyDescent="0.3">
      <c r="A353" s="9" t="s">
        <v>11</v>
      </c>
      <c r="B353" s="9" t="s">
        <v>333</v>
      </c>
      <c r="C353" s="9" t="s">
        <v>13</v>
      </c>
      <c r="D353" s="10"/>
      <c r="E353" s="9" t="s">
        <v>133</v>
      </c>
      <c r="F353" s="11" t="s">
        <v>117</v>
      </c>
      <c r="G353" s="9" t="s">
        <v>16</v>
      </c>
      <c r="H353" s="13">
        <v>5241</v>
      </c>
      <c r="I353" s="9" t="s">
        <v>17</v>
      </c>
      <c r="K353"/>
      <c r="L353"/>
    </row>
    <row r="354" spans="1:12" s="1" customFormat="1" ht="15.75" thickBot="1" x14ac:dyDescent="0.3">
      <c r="A354" s="9" t="s">
        <v>11</v>
      </c>
      <c r="B354" s="9" t="s">
        <v>333</v>
      </c>
      <c r="C354" s="9" t="s">
        <v>99</v>
      </c>
      <c r="D354" s="10"/>
      <c r="E354" s="9" t="s">
        <v>133</v>
      </c>
      <c r="F354" s="11" t="s">
        <v>19</v>
      </c>
      <c r="G354" s="9" t="s">
        <v>334</v>
      </c>
      <c r="H354" s="12">
        <v>4538.24</v>
      </c>
      <c r="I354" s="9" t="s">
        <v>102</v>
      </c>
      <c r="K354"/>
      <c r="L354"/>
    </row>
    <row r="355" spans="1:12" s="1" customFormat="1" ht="15.75" thickBot="1" x14ac:dyDescent="0.3">
      <c r="A355" s="9" t="s">
        <v>11</v>
      </c>
      <c r="B355" s="9" t="s">
        <v>333</v>
      </c>
      <c r="C355" s="9" t="s">
        <v>13</v>
      </c>
      <c r="D355" s="10"/>
      <c r="E355" s="9" t="s">
        <v>421</v>
      </c>
      <c r="F355" s="11" t="s">
        <v>28</v>
      </c>
      <c r="G355" s="9" t="s">
        <v>16</v>
      </c>
      <c r="H355" s="12">
        <v>4310.88</v>
      </c>
      <c r="I355" s="9" t="s">
        <v>17</v>
      </c>
      <c r="K355"/>
      <c r="L355"/>
    </row>
    <row r="356" spans="1:12" s="1" customFormat="1" ht="15" customHeight="1" thickBot="1" x14ac:dyDescent="0.3">
      <c r="A356" s="9" t="s">
        <v>11</v>
      </c>
      <c r="B356" s="9" t="s">
        <v>333</v>
      </c>
      <c r="C356" s="9" t="s">
        <v>29</v>
      </c>
      <c r="D356" s="9" t="s">
        <v>422</v>
      </c>
      <c r="E356" s="9" t="s">
        <v>146</v>
      </c>
      <c r="F356" s="11" t="s">
        <v>28</v>
      </c>
      <c r="G356" s="9" t="s">
        <v>423</v>
      </c>
      <c r="H356" s="13">
        <v>1080</v>
      </c>
      <c r="I356" s="9" t="s">
        <v>424</v>
      </c>
      <c r="K356"/>
      <c r="L356"/>
    </row>
    <row r="357" spans="1:12" s="1" customFormat="1" ht="15" customHeight="1" thickBot="1" x14ac:dyDescent="0.3">
      <c r="A357" s="9" t="s">
        <v>11</v>
      </c>
      <c r="B357" s="9" t="s">
        <v>333</v>
      </c>
      <c r="C357" s="9" t="s">
        <v>29</v>
      </c>
      <c r="D357" s="9" t="s">
        <v>422</v>
      </c>
      <c r="E357" s="9" t="s">
        <v>146</v>
      </c>
      <c r="F357" s="11" t="s">
        <v>28</v>
      </c>
      <c r="G357" s="9" t="s">
        <v>425</v>
      </c>
      <c r="H357" s="13">
        <v>1080</v>
      </c>
      <c r="I357" s="9" t="s">
        <v>424</v>
      </c>
      <c r="K357"/>
      <c r="L357"/>
    </row>
    <row r="358" spans="1:12" s="1" customFormat="1" ht="15" customHeight="1" thickBot="1" x14ac:dyDescent="0.3">
      <c r="A358" s="9" t="s">
        <v>11</v>
      </c>
      <c r="B358" s="9" t="s">
        <v>333</v>
      </c>
      <c r="C358" s="9" t="s">
        <v>29</v>
      </c>
      <c r="D358" s="9" t="s">
        <v>422</v>
      </c>
      <c r="E358" s="9" t="s">
        <v>146</v>
      </c>
      <c r="F358" s="11" t="s">
        <v>28</v>
      </c>
      <c r="G358" s="9" t="s">
        <v>426</v>
      </c>
      <c r="H358" s="12">
        <v>121.45</v>
      </c>
      <c r="I358" s="9" t="s">
        <v>424</v>
      </c>
      <c r="K358"/>
      <c r="L358"/>
    </row>
    <row r="359" spans="1:12" s="1" customFormat="1" ht="15" customHeight="1" thickBot="1" x14ac:dyDescent="0.3">
      <c r="A359" s="9" t="s">
        <v>11</v>
      </c>
      <c r="B359" s="9" t="s">
        <v>333</v>
      </c>
      <c r="C359" s="9" t="s">
        <v>29</v>
      </c>
      <c r="D359" s="9" t="s">
        <v>427</v>
      </c>
      <c r="E359" s="9" t="s">
        <v>146</v>
      </c>
      <c r="F359" s="11" t="s">
        <v>28</v>
      </c>
      <c r="G359" s="9" t="s">
        <v>428</v>
      </c>
      <c r="H359" s="13">
        <v>90</v>
      </c>
      <c r="I359" s="9" t="s">
        <v>429</v>
      </c>
      <c r="K359"/>
      <c r="L359"/>
    </row>
    <row r="360" spans="1:12" s="1" customFormat="1" ht="15" customHeight="1" thickBot="1" x14ac:dyDescent="0.3">
      <c r="A360" s="9" t="s">
        <v>11</v>
      </c>
      <c r="B360" s="9" t="s">
        <v>333</v>
      </c>
      <c r="C360" s="9" t="s">
        <v>29</v>
      </c>
      <c r="D360" s="9" t="s">
        <v>427</v>
      </c>
      <c r="E360" s="9" t="s">
        <v>146</v>
      </c>
      <c r="F360" s="11" t="s">
        <v>28</v>
      </c>
      <c r="G360" s="9" t="s">
        <v>430</v>
      </c>
      <c r="H360" s="13">
        <v>131</v>
      </c>
      <c r="I360" s="9" t="s">
        <v>429</v>
      </c>
      <c r="K360"/>
      <c r="L360"/>
    </row>
    <row r="361" spans="1:12" s="1" customFormat="1" ht="15" customHeight="1" thickBot="1" x14ac:dyDescent="0.3">
      <c r="A361" s="9" t="s">
        <v>11</v>
      </c>
      <c r="B361" s="9" t="s">
        <v>333</v>
      </c>
      <c r="C361" s="9" t="s">
        <v>29</v>
      </c>
      <c r="D361" s="9" t="s">
        <v>427</v>
      </c>
      <c r="E361" s="9" t="s">
        <v>146</v>
      </c>
      <c r="F361" s="11" t="s">
        <v>28</v>
      </c>
      <c r="G361" s="9" t="s">
        <v>431</v>
      </c>
      <c r="H361" s="12">
        <v>1879.5</v>
      </c>
      <c r="I361" s="9" t="s">
        <v>429</v>
      </c>
      <c r="K361"/>
      <c r="L361"/>
    </row>
    <row r="362" spans="1:12" s="1" customFormat="1" ht="15" customHeight="1" thickBot="1" x14ac:dyDescent="0.3">
      <c r="A362" s="9" t="s">
        <v>11</v>
      </c>
      <c r="B362" s="9" t="s">
        <v>333</v>
      </c>
      <c r="C362" s="9" t="s">
        <v>29</v>
      </c>
      <c r="D362" s="9" t="s">
        <v>427</v>
      </c>
      <c r="E362" s="9" t="s">
        <v>146</v>
      </c>
      <c r="F362" s="11" t="s">
        <v>28</v>
      </c>
      <c r="G362" s="9" t="s">
        <v>432</v>
      </c>
      <c r="H362" s="12">
        <v>412.4</v>
      </c>
      <c r="I362" s="9" t="s">
        <v>429</v>
      </c>
      <c r="K362"/>
      <c r="L362"/>
    </row>
    <row r="363" spans="1:12" s="1" customFormat="1" ht="15" customHeight="1" thickBot="1" x14ac:dyDescent="0.3">
      <c r="A363" s="9" t="s">
        <v>11</v>
      </c>
      <c r="B363" s="9" t="s">
        <v>333</v>
      </c>
      <c r="C363" s="9" t="s">
        <v>29</v>
      </c>
      <c r="D363" s="9" t="s">
        <v>433</v>
      </c>
      <c r="E363" s="9" t="s">
        <v>146</v>
      </c>
      <c r="F363" s="11" t="s">
        <v>28</v>
      </c>
      <c r="G363" s="9" t="s">
        <v>38</v>
      </c>
      <c r="H363" s="12">
        <v>2479.5500000000002</v>
      </c>
      <c r="I363" s="9" t="s">
        <v>434</v>
      </c>
      <c r="K363"/>
      <c r="L363"/>
    </row>
    <row r="364" spans="1:12" s="1" customFormat="1" ht="15" customHeight="1" thickBot="1" x14ac:dyDescent="0.3">
      <c r="A364" s="9" t="s">
        <v>11</v>
      </c>
      <c r="B364" s="9" t="s">
        <v>333</v>
      </c>
      <c r="C364" s="9" t="s">
        <v>29</v>
      </c>
      <c r="D364" s="9" t="s">
        <v>435</v>
      </c>
      <c r="E364" s="9" t="s">
        <v>146</v>
      </c>
      <c r="F364" s="11" t="s">
        <v>28</v>
      </c>
      <c r="G364" s="9" t="s">
        <v>436</v>
      </c>
      <c r="H364" s="13">
        <v>1440</v>
      </c>
      <c r="I364" s="9" t="s">
        <v>437</v>
      </c>
      <c r="K364"/>
      <c r="L364"/>
    </row>
    <row r="365" spans="1:12" s="1" customFormat="1" ht="15" customHeight="1" thickBot="1" x14ac:dyDescent="0.3">
      <c r="A365" s="9" t="s">
        <v>11</v>
      </c>
      <c r="B365" s="9" t="s">
        <v>333</v>
      </c>
      <c r="C365" s="9" t="s">
        <v>29</v>
      </c>
      <c r="D365" s="9" t="s">
        <v>435</v>
      </c>
      <c r="E365" s="9" t="s">
        <v>146</v>
      </c>
      <c r="F365" s="11" t="s">
        <v>28</v>
      </c>
      <c r="G365" s="9" t="s">
        <v>438</v>
      </c>
      <c r="H365" s="12">
        <v>79.2</v>
      </c>
      <c r="I365" s="9" t="s">
        <v>437</v>
      </c>
      <c r="K365"/>
      <c r="L365"/>
    </row>
    <row r="366" spans="1:12" s="1" customFormat="1" ht="15.75" thickBot="1" x14ac:dyDescent="0.3">
      <c r="A366" s="9" t="s">
        <v>11</v>
      </c>
      <c r="B366" s="9" t="s">
        <v>333</v>
      </c>
      <c r="C366" s="9" t="s">
        <v>13</v>
      </c>
      <c r="D366" s="10"/>
      <c r="E366" s="9" t="s">
        <v>146</v>
      </c>
      <c r="F366" s="11" t="s">
        <v>28</v>
      </c>
      <c r="G366" s="9" t="s">
        <v>16</v>
      </c>
      <c r="H366" s="12">
        <v>115.51</v>
      </c>
      <c r="I366" s="9" t="s">
        <v>17</v>
      </c>
      <c r="K366"/>
      <c r="L366"/>
    </row>
    <row r="367" spans="1:12" s="1" customFormat="1" ht="15.75" thickBot="1" x14ac:dyDescent="0.3">
      <c r="A367" s="9" t="s">
        <v>11</v>
      </c>
      <c r="B367" s="9" t="s">
        <v>333</v>
      </c>
      <c r="C367" s="9" t="s">
        <v>13</v>
      </c>
      <c r="D367" s="10"/>
      <c r="E367" s="9" t="s">
        <v>148</v>
      </c>
      <c r="F367" s="11" t="s">
        <v>149</v>
      </c>
      <c r="G367" s="9" t="s">
        <v>16</v>
      </c>
      <c r="H367" s="12">
        <v>595.91</v>
      </c>
      <c r="I367" s="9" t="s">
        <v>17</v>
      </c>
      <c r="K367"/>
      <c r="L367"/>
    </row>
    <row r="368" spans="1:12" s="1" customFormat="1" ht="15.75" thickBot="1" x14ac:dyDescent="0.3">
      <c r="A368" s="9" t="s">
        <v>11</v>
      </c>
      <c r="B368" s="9" t="s">
        <v>333</v>
      </c>
      <c r="C368" s="9" t="s">
        <v>99</v>
      </c>
      <c r="D368" s="10"/>
      <c r="E368" s="9" t="s">
        <v>152</v>
      </c>
      <c r="F368" s="11" t="s">
        <v>23</v>
      </c>
      <c r="G368" s="9" t="s">
        <v>439</v>
      </c>
      <c r="H368" s="13">
        <v>-3153</v>
      </c>
      <c r="I368" s="9" t="s">
        <v>102</v>
      </c>
      <c r="K368"/>
      <c r="L368"/>
    </row>
    <row r="369" spans="1:12" s="1" customFormat="1" ht="15" customHeight="1" thickBot="1" x14ac:dyDescent="0.3">
      <c r="A369" s="9" t="s">
        <v>11</v>
      </c>
      <c r="B369" s="9" t="s">
        <v>333</v>
      </c>
      <c r="C369" s="9" t="s">
        <v>29</v>
      </c>
      <c r="D369" s="9" t="s">
        <v>440</v>
      </c>
      <c r="E369" s="9" t="s">
        <v>158</v>
      </c>
      <c r="F369" s="11" t="s">
        <v>159</v>
      </c>
      <c r="G369" s="9" t="s">
        <v>441</v>
      </c>
      <c r="H369" s="13">
        <v>34000</v>
      </c>
      <c r="I369" s="9" t="s">
        <v>442</v>
      </c>
      <c r="K369"/>
      <c r="L369"/>
    </row>
    <row r="370" spans="1:12" s="1" customFormat="1" ht="15" customHeight="1" thickBot="1" x14ac:dyDescent="0.3">
      <c r="A370" s="9" t="s">
        <v>11</v>
      </c>
      <c r="B370" s="9" t="s">
        <v>333</v>
      </c>
      <c r="C370" s="9" t="s">
        <v>29</v>
      </c>
      <c r="D370" s="9" t="s">
        <v>162</v>
      </c>
      <c r="E370" s="9" t="s">
        <v>158</v>
      </c>
      <c r="F370" s="11" t="s">
        <v>163</v>
      </c>
      <c r="G370" s="9" t="s">
        <v>164</v>
      </c>
      <c r="H370" s="12">
        <v>159.97999999999999</v>
      </c>
      <c r="I370" s="9" t="s">
        <v>443</v>
      </c>
      <c r="K370"/>
      <c r="L370"/>
    </row>
    <row r="371" spans="1:12" s="1" customFormat="1" ht="15" customHeight="1" thickBot="1" x14ac:dyDescent="0.3">
      <c r="A371" s="9" t="s">
        <v>11</v>
      </c>
      <c r="B371" s="9" t="s">
        <v>333</v>
      </c>
      <c r="C371" s="9" t="s">
        <v>29</v>
      </c>
      <c r="D371" s="9" t="s">
        <v>258</v>
      </c>
      <c r="E371" s="9" t="s">
        <v>167</v>
      </c>
      <c r="F371" s="11" t="s">
        <v>28</v>
      </c>
      <c r="G371" s="9" t="s">
        <v>38</v>
      </c>
      <c r="H371" s="12">
        <v>112.14</v>
      </c>
      <c r="I371" s="9" t="s">
        <v>355</v>
      </c>
      <c r="K371"/>
      <c r="L371"/>
    </row>
    <row r="372" spans="1:12" s="1" customFormat="1" ht="15.75" thickBot="1" x14ac:dyDescent="0.3">
      <c r="A372" s="9" t="s">
        <v>11</v>
      </c>
      <c r="B372" s="9" t="s">
        <v>333</v>
      </c>
      <c r="C372" s="9" t="s">
        <v>13</v>
      </c>
      <c r="D372" s="10"/>
      <c r="E372" s="9" t="s">
        <v>167</v>
      </c>
      <c r="F372" s="11" t="s">
        <v>28</v>
      </c>
      <c r="G372" s="9" t="s">
        <v>16</v>
      </c>
      <c r="H372" s="12">
        <v>255.74</v>
      </c>
      <c r="I372" s="9" t="s">
        <v>17</v>
      </c>
      <c r="K372"/>
      <c r="L372"/>
    </row>
    <row r="373" spans="1:12" s="1" customFormat="1" ht="15.75" thickBot="1" x14ac:dyDescent="0.3">
      <c r="A373" s="9" t="s">
        <v>11</v>
      </c>
      <c r="B373" s="9" t="s">
        <v>333</v>
      </c>
      <c r="C373" s="9" t="s">
        <v>21</v>
      </c>
      <c r="D373" s="10"/>
      <c r="E373" s="9" t="s">
        <v>170</v>
      </c>
      <c r="F373" s="11" t="s">
        <v>28</v>
      </c>
      <c r="G373" s="9" t="s">
        <v>444</v>
      </c>
      <c r="H373" s="12">
        <v>58.25</v>
      </c>
      <c r="I373" s="9" t="s">
        <v>25</v>
      </c>
      <c r="K373"/>
      <c r="L373"/>
    </row>
    <row r="374" spans="1:12" s="1" customFormat="1" ht="15.75" thickBot="1" x14ac:dyDescent="0.3">
      <c r="A374" s="9" t="s">
        <v>11</v>
      </c>
      <c r="B374" s="9" t="s">
        <v>333</v>
      </c>
      <c r="C374" s="9" t="s">
        <v>21</v>
      </c>
      <c r="D374" s="10"/>
      <c r="E374" s="9" t="s">
        <v>170</v>
      </c>
      <c r="F374" s="11" t="s">
        <v>28</v>
      </c>
      <c r="G374" s="9" t="s">
        <v>445</v>
      </c>
      <c r="H374" s="12">
        <v>10.73</v>
      </c>
      <c r="I374" s="9" t="s">
        <v>25</v>
      </c>
      <c r="K374"/>
      <c r="L374"/>
    </row>
    <row r="375" spans="1:12" s="1" customFormat="1" ht="15.75" thickBot="1" x14ac:dyDescent="0.3">
      <c r="A375" s="9" t="s">
        <v>11</v>
      </c>
      <c r="B375" s="9" t="s">
        <v>333</v>
      </c>
      <c r="C375" s="9" t="s">
        <v>13</v>
      </c>
      <c r="D375" s="10"/>
      <c r="E375" s="9" t="s">
        <v>171</v>
      </c>
      <c r="F375" s="11" t="s">
        <v>28</v>
      </c>
      <c r="G375" s="9" t="s">
        <v>16</v>
      </c>
      <c r="H375" s="12">
        <v>4990.78</v>
      </c>
      <c r="I375" s="9" t="s">
        <v>17</v>
      </c>
      <c r="K375"/>
      <c r="L375"/>
    </row>
    <row r="376" spans="1:12" s="1" customFormat="1" ht="15.75" thickBot="1" x14ac:dyDescent="0.3">
      <c r="A376" s="9" t="s">
        <v>11</v>
      </c>
      <c r="B376" s="9" t="s">
        <v>333</v>
      </c>
      <c r="C376" s="9" t="s">
        <v>99</v>
      </c>
      <c r="D376" s="10"/>
      <c r="E376" s="9" t="s">
        <v>172</v>
      </c>
      <c r="F376" s="11" t="s">
        <v>173</v>
      </c>
      <c r="G376" s="9" t="s">
        <v>174</v>
      </c>
      <c r="H376" s="12">
        <v>-1438.8</v>
      </c>
      <c r="I376" s="9" t="s">
        <v>102</v>
      </c>
      <c r="K376"/>
      <c r="L376"/>
    </row>
    <row r="377" spans="1:12" s="1" customFormat="1" ht="15.75" thickBot="1" x14ac:dyDescent="0.3">
      <c r="A377" s="9" t="s">
        <v>11</v>
      </c>
      <c r="B377" s="9" t="s">
        <v>333</v>
      </c>
      <c r="C377" s="9" t="s">
        <v>99</v>
      </c>
      <c r="D377" s="10"/>
      <c r="E377" s="9" t="s">
        <v>175</v>
      </c>
      <c r="F377" s="11" t="s">
        <v>173</v>
      </c>
      <c r="G377" s="9" t="s">
        <v>174</v>
      </c>
      <c r="H377" s="12">
        <v>-1831.2</v>
      </c>
      <c r="I377" s="9" t="s">
        <v>102</v>
      </c>
      <c r="K377"/>
      <c r="L377"/>
    </row>
    <row r="378" spans="1:12" s="1" customFormat="1" ht="15.75" thickBot="1" x14ac:dyDescent="0.3">
      <c r="A378" s="9" t="s">
        <v>11</v>
      </c>
      <c r="B378" s="9" t="s">
        <v>333</v>
      </c>
      <c r="C378" s="9" t="s">
        <v>99</v>
      </c>
      <c r="D378" s="10"/>
      <c r="E378" s="9" t="s">
        <v>176</v>
      </c>
      <c r="F378" s="11" t="s">
        <v>28</v>
      </c>
      <c r="G378" s="9" t="s">
        <v>446</v>
      </c>
      <c r="H378" s="12">
        <v>66.47</v>
      </c>
      <c r="I378" s="9" t="s">
        <v>102</v>
      </c>
      <c r="K378"/>
      <c r="L378"/>
    </row>
    <row r="379" spans="1:12" s="1" customFormat="1" ht="15.75" thickBot="1" x14ac:dyDescent="0.3">
      <c r="A379" s="9" t="s">
        <v>11</v>
      </c>
      <c r="B379" s="9" t="s">
        <v>333</v>
      </c>
      <c r="C379" s="9" t="s">
        <v>13</v>
      </c>
      <c r="D379" s="10"/>
      <c r="E379" s="9" t="s">
        <v>176</v>
      </c>
      <c r="F379" s="11" t="s">
        <v>28</v>
      </c>
      <c r="G379" s="9" t="s">
        <v>16</v>
      </c>
      <c r="H379" s="13">
        <v>0</v>
      </c>
      <c r="I379" s="9" t="s">
        <v>17</v>
      </c>
      <c r="K379"/>
      <c r="L379"/>
    </row>
    <row r="380" spans="1:12" s="1" customFormat="1" ht="15.75" thickBot="1" x14ac:dyDescent="0.3">
      <c r="A380" s="9" t="s">
        <v>11</v>
      </c>
      <c r="B380" s="9" t="s">
        <v>333</v>
      </c>
      <c r="C380" s="9" t="s">
        <v>13</v>
      </c>
      <c r="D380" s="10"/>
      <c r="E380" s="9" t="s">
        <v>177</v>
      </c>
      <c r="F380" s="11" t="s">
        <v>178</v>
      </c>
      <c r="G380" s="9" t="s">
        <v>16</v>
      </c>
      <c r="H380" s="12">
        <v>106.28</v>
      </c>
      <c r="I380" s="9" t="s">
        <v>17</v>
      </c>
      <c r="K380"/>
      <c r="L380"/>
    </row>
    <row r="381" spans="1:12" s="1" customFormat="1" ht="15.75" thickBot="1" x14ac:dyDescent="0.3">
      <c r="A381" s="9" t="s">
        <v>11</v>
      </c>
      <c r="B381" s="9" t="s">
        <v>333</v>
      </c>
      <c r="C381" s="9" t="s">
        <v>13</v>
      </c>
      <c r="D381" s="10"/>
      <c r="E381" s="9" t="s">
        <v>177</v>
      </c>
      <c r="F381" s="11" t="s">
        <v>28</v>
      </c>
      <c r="G381" s="9" t="s">
        <v>16</v>
      </c>
      <c r="H381" s="12">
        <v>9280.3799999999992</v>
      </c>
      <c r="I381" s="9" t="s">
        <v>17</v>
      </c>
      <c r="K381"/>
      <c r="L381"/>
    </row>
    <row r="382" spans="1:12" s="1" customFormat="1" ht="15.75" thickBot="1" x14ac:dyDescent="0.3">
      <c r="A382" s="9" t="s">
        <v>11</v>
      </c>
      <c r="B382" s="9" t="s">
        <v>333</v>
      </c>
      <c r="C382" s="9" t="s">
        <v>13</v>
      </c>
      <c r="D382" s="10"/>
      <c r="E382" s="9" t="s">
        <v>177</v>
      </c>
      <c r="F382" s="11" t="s">
        <v>169</v>
      </c>
      <c r="G382" s="9" t="s">
        <v>16</v>
      </c>
      <c r="H382" s="12">
        <v>1914.36</v>
      </c>
      <c r="I382" s="9" t="s">
        <v>17</v>
      </c>
      <c r="K382"/>
      <c r="L382"/>
    </row>
    <row r="383" spans="1:12" s="1" customFormat="1" ht="15.75" thickBot="1" x14ac:dyDescent="0.3">
      <c r="A383" s="9" t="s">
        <v>11</v>
      </c>
      <c r="B383" s="9" t="s">
        <v>333</v>
      </c>
      <c r="C383" s="9" t="s">
        <v>99</v>
      </c>
      <c r="D383" s="10"/>
      <c r="E383" s="9" t="s">
        <v>177</v>
      </c>
      <c r="F383" s="11" t="s">
        <v>19</v>
      </c>
      <c r="G383" s="9" t="s">
        <v>334</v>
      </c>
      <c r="H383" s="12">
        <v>7996.37</v>
      </c>
      <c r="I383" s="9" t="s">
        <v>102</v>
      </c>
      <c r="K383"/>
      <c r="L383"/>
    </row>
    <row r="384" spans="1:12" s="1" customFormat="1" ht="15.75" thickBot="1" x14ac:dyDescent="0.3">
      <c r="A384" s="9" t="s">
        <v>11</v>
      </c>
      <c r="B384" s="9" t="s">
        <v>333</v>
      </c>
      <c r="C384" s="9" t="s">
        <v>13</v>
      </c>
      <c r="D384" s="10"/>
      <c r="E384" s="9" t="s">
        <v>179</v>
      </c>
      <c r="F384" s="11" t="s">
        <v>28</v>
      </c>
      <c r="G384" s="9" t="s">
        <v>16</v>
      </c>
      <c r="H384" s="12">
        <v>106.28</v>
      </c>
      <c r="I384" s="9" t="s">
        <v>17</v>
      </c>
      <c r="K384"/>
      <c r="L384"/>
    </row>
    <row r="385" spans="1:12" s="1" customFormat="1" ht="15" customHeight="1" thickBot="1" x14ac:dyDescent="0.3">
      <c r="A385" s="9" t="s">
        <v>11</v>
      </c>
      <c r="B385" s="9" t="s">
        <v>333</v>
      </c>
      <c r="C385" s="9" t="s">
        <v>29</v>
      </c>
      <c r="D385" s="9" t="s">
        <v>180</v>
      </c>
      <c r="E385" s="9" t="s">
        <v>181</v>
      </c>
      <c r="F385" s="11" t="s">
        <v>23</v>
      </c>
      <c r="G385" s="9" t="s">
        <v>67</v>
      </c>
      <c r="H385" s="12">
        <v>53.87</v>
      </c>
      <c r="I385" s="9" t="s">
        <v>447</v>
      </c>
      <c r="K385"/>
      <c r="L385"/>
    </row>
    <row r="386" spans="1:12" s="1" customFormat="1" ht="15" customHeight="1" thickBot="1" x14ac:dyDescent="0.3">
      <c r="A386" s="9" t="s">
        <v>11</v>
      </c>
      <c r="B386" s="9" t="s">
        <v>333</v>
      </c>
      <c r="C386" s="9" t="s">
        <v>29</v>
      </c>
      <c r="D386" s="9" t="s">
        <v>180</v>
      </c>
      <c r="E386" s="9" t="s">
        <v>181</v>
      </c>
      <c r="F386" s="11" t="s">
        <v>23</v>
      </c>
      <c r="G386" s="9" t="s">
        <v>349</v>
      </c>
      <c r="H386" s="12">
        <v>63.28</v>
      </c>
      <c r="I386" s="9" t="s">
        <v>447</v>
      </c>
      <c r="K386"/>
      <c r="L386"/>
    </row>
    <row r="387" spans="1:12" s="1" customFormat="1" ht="15" customHeight="1" thickBot="1" x14ac:dyDescent="0.3">
      <c r="A387" s="9" t="s">
        <v>11</v>
      </c>
      <c r="B387" s="9" t="s">
        <v>333</v>
      </c>
      <c r="C387" s="9" t="s">
        <v>29</v>
      </c>
      <c r="D387" s="9" t="s">
        <v>351</v>
      </c>
      <c r="E387" s="9" t="s">
        <v>181</v>
      </c>
      <c r="F387" s="11" t="s">
        <v>23</v>
      </c>
      <c r="G387" s="9" t="s">
        <v>352</v>
      </c>
      <c r="H387" s="13">
        <v>23400</v>
      </c>
      <c r="I387" s="9" t="s">
        <v>353</v>
      </c>
      <c r="K387"/>
      <c r="L387"/>
    </row>
    <row r="388" spans="1:12" s="1" customFormat="1" ht="15" customHeight="1" thickBot="1" x14ac:dyDescent="0.3">
      <c r="A388" s="9" t="s">
        <v>11</v>
      </c>
      <c r="B388" s="9" t="s">
        <v>333</v>
      </c>
      <c r="C388" s="9" t="s">
        <v>29</v>
      </c>
      <c r="D388" s="9" t="s">
        <v>287</v>
      </c>
      <c r="E388" s="9" t="s">
        <v>181</v>
      </c>
      <c r="F388" s="11" t="s">
        <v>23</v>
      </c>
      <c r="G388" s="9" t="s">
        <v>288</v>
      </c>
      <c r="H388" s="12">
        <v>300.55</v>
      </c>
      <c r="I388" s="9" t="s">
        <v>448</v>
      </c>
      <c r="K388"/>
      <c r="L388"/>
    </row>
    <row r="389" spans="1:12" s="1" customFormat="1" ht="15.75" thickBot="1" x14ac:dyDescent="0.3">
      <c r="A389" s="9" t="s">
        <v>11</v>
      </c>
      <c r="B389" s="9" t="s">
        <v>333</v>
      </c>
      <c r="C389" s="9" t="s">
        <v>13</v>
      </c>
      <c r="D389" s="10"/>
      <c r="E389" s="9" t="s">
        <v>181</v>
      </c>
      <c r="F389" s="11" t="s">
        <v>23</v>
      </c>
      <c r="G389" s="9" t="s">
        <v>16</v>
      </c>
      <c r="H389" s="12">
        <v>8584.1</v>
      </c>
      <c r="I389" s="9" t="s">
        <v>17</v>
      </c>
      <c r="K389"/>
      <c r="L389"/>
    </row>
    <row r="390" spans="1:12" s="1" customFormat="1" ht="15" customHeight="1" thickBot="1" x14ac:dyDescent="0.3">
      <c r="A390" s="9" t="s">
        <v>11</v>
      </c>
      <c r="B390" s="9" t="s">
        <v>333</v>
      </c>
      <c r="C390" s="9" t="s">
        <v>29</v>
      </c>
      <c r="D390" s="9" t="s">
        <v>187</v>
      </c>
      <c r="E390" s="9" t="s">
        <v>184</v>
      </c>
      <c r="F390" s="11" t="s">
        <v>173</v>
      </c>
      <c r="G390" s="9" t="s">
        <v>67</v>
      </c>
      <c r="H390" s="12">
        <v>336.56</v>
      </c>
      <c r="I390" s="9" t="s">
        <v>449</v>
      </c>
      <c r="K390"/>
      <c r="L390"/>
    </row>
    <row r="391" spans="1:12" s="1" customFormat="1" ht="15" customHeight="1" thickBot="1" x14ac:dyDescent="0.3">
      <c r="A391" s="9" t="s">
        <v>11</v>
      </c>
      <c r="B391" s="9" t="s">
        <v>333</v>
      </c>
      <c r="C391" s="9" t="s">
        <v>29</v>
      </c>
      <c r="D391" s="9" t="s">
        <v>187</v>
      </c>
      <c r="E391" s="9" t="s">
        <v>184</v>
      </c>
      <c r="F391" s="11" t="s">
        <v>173</v>
      </c>
      <c r="G391" s="9" t="s">
        <v>69</v>
      </c>
      <c r="H391" s="12">
        <v>173.95</v>
      </c>
      <c r="I391" s="9" t="s">
        <v>449</v>
      </c>
      <c r="K391"/>
      <c r="L391"/>
    </row>
    <row r="392" spans="1:12" s="1" customFormat="1" ht="15" customHeight="1" thickBot="1" x14ac:dyDescent="0.3">
      <c r="A392" s="9" t="s">
        <v>11</v>
      </c>
      <c r="B392" s="9" t="s">
        <v>333</v>
      </c>
      <c r="C392" s="9" t="s">
        <v>29</v>
      </c>
      <c r="D392" s="9" t="s">
        <v>450</v>
      </c>
      <c r="E392" s="9" t="s">
        <v>184</v>
      </c>
      <c r="F392" s="11" t="s">
        <v>173</v>
      </c>
      <c r="G392" s="9" t="s">
        <v>451</v>
      </c>
      <c r="H392" s="13">
        <v>80</v>
      </c>
      <c r="I392" s="9" t="s">
        <v>452</v>
      </c>
      <c r="K392"/>
      <c r="L392"/>
    </row>
    <row r="393" spans="1:12" s="1" customFormat="1" ht="15.75" thickBot="1" x14ac:dyDescent="0.3">
      <c r="A393" s="9" t="s">
        <v>11</v>
      </c>
      <c r="B393" s="9" t="s">
        <v>333</v>
      </c>
      <c r="C393" s="9" t="s">
        <v>13</v>
      </c>
      <c r="D393" s="10"/>
      <c r="E393" s="9" t="s">
        <v>184</v>
      </c>
      <c r="F393" s="11" t="s">
        <v>173</v>
      </c>
      <c r="G393" s="9" t="s">
        <v>16</v>
      </c>
      <c r="H393" s="12">
        <v>2590.8000000000002</v>
      </c>
      <c r="I393" s="9" t="s">
        <v>17</v>
      </c>
      <c r="K393"/>
      <c r="L393"/>
    </row>
    <row r="394" spans="1:12" s="1" customFormat="1" ht="15.75" thickBot="1" x14ac:dyDescent="0.3">
      <c r="A394" s="9" t="s">
        <v>11</v>
      </c>
      <c r="B394" s="9" t="s">
        <v>333</v>
      </c>
      <c r="C394" s="9" t="s">
        <v>13</v>
      </c>
      <c r="D394" s="10"/>
      <c r="E394" s="9" t="s">
        <v>184</v>
      </c>
      <c r="F394" s="11" t="s">
        <v>19</v>
      </c>
      <c r="G394" s="9" t="s">
        <v>16</v>
      </c>
      <c r="H394" s="12">
        <v>6427.78</v>
      </c>
      <c r="I394" s="9" t="s">
        <v>17</v>
      </c>
      <c r="K394"/>
      <c r="L394"/>
    </row>
    <row r="395" spans="1:12" s="1" customFormat="1" ht="15.75" thickBot="1" x14ac:dyDescent="0.3">
      <c r="A395" s="9" t="s">
        <v>11</v>
      </c>
      <c r="B395" s="9" t="s">
        <v>333</v>
      </c>
      <c r="C395" s="9" t="s">
        <v>99</v>
      </c>
      <c r="D395" s="10"/>
      <c r="E395" s="9" t="s">
        <v>190</v>
      </c>
      <c r="F395" s="11" t="s">
        <v>191</v>
      </c>
      <c r="G395" s="9" t="s">
        <v>453</v>
      </c>
      <c r="H395" s="12">
        <v>32407.17</v>
      </c>
      <c r="I395" s="9" t="s">
        <v>102</v>
      </c>
      <c r="K395"/>
      <c r="L395"/>
    </row>
    <row r="396" spans="1:12" s="1" customFormat="1" ht="15.75" thickBot="1" x14ac:dyDescent="0.3">
      <c r="A396" s="9" t="s">
        <v>11</v>
      </c>
      <c r="B396" s="9" t="s">
        <v>333</v>
      </c>
      <c r="C396" s="9" t="s">
        <v>99</v>
      </c>
      <c r="D396" s="10"/>
      <c r="E396" s="9" t="s">
        <v>190</v>
      </c>
      <c r="F396" s="11" t="s">
        <v>191</v>
      </c>
      <c r="G396" s="9" t="s">
        <v>300</v>
      </c>
      <c r="H396" s="12">
        <v>-9682.51</v>
      </c>
      <c r="I396" s="9" t="s">
        <v>102</v>
      </c>
      <c r="K396"/>
      <c r="L396"/>
    </row>
    <row r="397" spans="1:12" s="1" customFormat="1" ht="15.75" thickBot="1" x14ac:dyDescent="0.3">
      <c r="A397" s="9" t="s">
        <v>11</v>
      </c>
      <c r="B397" s="9" t="s">
        <v>333</v>
      </c>
      <c r="C397" s="9" t="s">
        <v>13</v>
      </c>
      <c r="D397" s="10"/>
      <c r="E397" s="9" t="s">
        <v>194</v>
      </c>
      <c r="F397" s="11" t="s">
        <v>195</v>
      </c>
      <c r="G397" s="9" t="s">
        <v>16</v>
      </c>
      <c r="H397" s="12">
        <v>6989.38</v>
      </c>
      <c r="I397" s="9" t="s">
        <v>17</v>
      </c>
      <c r="K397"/>
      <c r="L397"/>
    </row>
    <row r="398" spans="1:12" s="1" customFormat="1" ht="15.75" thickBot="1" x14ac:dyDescent="0.3">
      <c r="A398" s="9" t="s">
        <v>11</v>
      </c>
      <c r="B398" s="9" t="s">
        <v>333</v>
      </c>
      <c r="C398" s="9" t="s">
        <v>21</v>
      </c>
      <c r="D398" s="10"/>
      <c r="E398" s="9" t="s">
        <v>197</v>
      </c>
      <c r="F398" s="11" t="s">
        <v>72</v>
      </c>
      <c r="G398" s="9" t="s">
        <v>454</v>
      </c>
      <c r="H398" s="12">
        <v>-32.049999999999997</v>
      </c>
      <c r="I398" s="9" t="s">
        <v>25</v>
      </c>
      <c r="K398"/>
      <c r="L398"/>
    </row>
    <row r="399" spans="1:12" s="1" customFormat="1" ht="15.75" thickBot="1" x14ac:dyDescent="0.3">
      <c r="A399" s="9" t="s">
        <v>11</v>
      </c>
      <c r="B399" s="9" t="s">
        <v>333</v>
      </c>
      <c r="C399" s="9" t="s">
        <v>13</v>
      </c>
      <c r="D399" s="10"/>
      <c r="E399" s="9" t="s">
        <v>197</v>
      </c>
      <c r="F399" s="11" t="s">
        <v>72</v>
      </c>
      <c r="G399" s="9" t="s">
        <v>16</v>
      </c>
      <c r="H399" s="12">
        <v>17899.650000000001</v>
      </c>
      <c r="I399" s="9" t="s">
        <v>17</v>
      </c>
      <c r="K399"/>
      <c r="L399"/>
    </row>
    <row r="400" spans="1:12" s="1" customFormat="1" ht="15.75" thickBot="1" x14ac:dyDescent="0.3">
      <c r="A400" s="9" t="s">
        <v>11</v>
      </c>
      <c r="B400" s="9" t="s">
        <v>333</v>
      </c>
      <c r="C400" s="9" t="s">
        <v>13</v>
      </c>
      <c r="D400" s="10"/>
      <c r="E400" s="9" t="s">
        <v>197</v>
      </c>
      <c r="F400" s="11" t="s">
        <v>28</v>
      </c>
      <c r="G400" s="9" t="s">
        <v>16</v>
      </c>
      <c r="H400" s="12">
        <v>113.25</v>
      </c>
      <c r="I400" s="9" t="s">
        <v>17</v>
      </c>
      <c r="K400"/>
      <c r="L400"/>
    </row>
    <row r="401" spans="1:12" s="1" customFormat="1" ht="15.75" thickBot="1" x14ac:dyDescent="0.3">
      <c r="A401" s="9" t="s">
        <v>11</v>
      </c>
      <c r="B401" s="9" t="s">
        <v>333</v>
      </c>
      <c r="C401" s="9" t="s">
        <v>99</v>
      </c>
      <c r="D401" s="10"/>
      <c r="E401" s="9" t="s">
        <v>197</v>
      </c>
      <c r="F401" s="11" t="s">
        <v>19</v>
      </c>
      <c r="G401" s="9" t="s">
        <v>334</v>
      </c>
      <c r="H401" s="12">
        <v>6484.85</v>
      </c>
      <c r="I401" s="9" t="s">
        <v>102</v>
      </c>
      <c r="K401"/>
      <c r="L401"/>
    </row>
    <row r="402" spans="1:12" s="1" customFormat="1" ht="15" customHeight="1" thickBot="1" x14ac:dyDescent="0.3">
      <c r="A402" s="9" t="s">
        <v>11</v>
      </c>
      <c r="B402" s="9" t="s">
        <v>333</v>
      </c>
      <c r="C402" s="9" t="s">
        <v>29</v>
      </c>
      <c r="D402" s="9" t="s">
        <v>326</v>
      </c>
      <c r="E402" s="9" t="s">
        <v>198</v>
      </c>
      <c r="F402" s="11" t="s">
        <v>28</v>
      </c>
      <c r="G402" s="9" t="s">
        <v>455</v>
      </c>
      <c r="H402" s="12">
        <v>1047.9000000000001</v>
      </c>
      <c r="I402" s="9" t="s">
        <v>456</v>
      </c>
      <c r="K402"/>
      <c r="L402"/>
    </row>
    <row r="403" spans="1:12" s="1" customFormat="1" ht="15.75" thickBot="1" x14ac:dyDescent="0.3">
      <c r="A403" s="9" t="s">
        <v>11</v>
      </c>
      <c r="B403" s="9" t="s">
        <v>333</v>
      </c>
      <c r="C403" s="9" t="s">
        <v>13</v>
      </c>
      <c r="D403" s="10"/>
      <c r="E403" s="9" t="s">
        <v>198</v>
      </c>
      <c r="F403" s="11" t="s">
        <v>28</v>
      </c>
      <c r="G403" s="9" t="s">
        <v>16</v>
      </c>
      <c r="H403" s="12">
        <v>1220.03</v>
      </c>
      <c r="I403" s="9" t="s">
        <v>17</v>
      </c>
      <c r="K403"/>
      <c r="L403"/>
    </row>
    <row r="404" spans="1:12" s="1" customFormat="1" ht="15.75" thickBot="1" x14ac:dyDescent="0.3">
      <c r="A404" s="9" t="s">
        <v>11</v>
      </c>
      <c r="B404" s="9" t="s">
        <v>333</v>
      </c>
      <c r="C404" s="9" t="s">
        <v>99</v>
      </c>
      <c r="D404" s="10"/>
      <c r="E404" s="9" t="s">
        <v>199</v>
      </c>
      <c r="F404" s="11" t="s">
        <v>19</v>
      </c>
      <c r="G404" s="9" t="s">
        <v>334</v>
      </c>
      <c r="H404" s="12">
        <v>2001.16</v>
      </c>
      <c r="I404" s="9" t="s">
        <v>102</v>
      </c>
      <c r="K404"/>
      <c r="L404"/>
    </row>
    <row r="405" spans="1:12" s="1" customFormat="1" ht="15.75" thickBot="1" x14ac:dyDescent="0.3">
      <c r="A405" s="34" t="s">
        <v>11</v>
      </c>
      <c r="B405" s="34" t="s">
        <v>333</v>
      </c>
      <c r="C405" s="34" t="s">
        <v>200</v>
      </c>
      <c r="D405" s="35"/>
      <c r="E405" s="34" t="s">
        <v>201</v>
      </c>
      <c r="F405" s="36" t="s">
        <v>202</v>
      </c>
      <c r="G405" s="34" t="s">
        <v>203</v>
      </c>
      <c r="H405" s="37">
        <v>1218.49</v>
      </c>
      <c r="I405" s="34" t="s">
        <v>204</v>
      </c>
      <c r="K405"/>
      <c r="L405"/>
    </row>
    <row r="406" spans="1:12" s="1" customFormat="1" ht="15.75" thickBot="1" x14ac:dyDescent="0.3">
      <c r="A406" s="34" t="s">
        <v>11</v>
      </c>
      <c r="B406" s="34" t="s">
        <v>333</v>
      </c>
      <c r="C406" s="34" t="s">
        <v>200</v>
      </c>
      <c r="D406" s="35"/>
      <c r="E406" s="34" t="s">
        <v>201</v>
      </c>
      <c r="F406" s="36" t="s">
        <v>202</v>
      </c>
      <c r="G406" s="34" t="s">
        <v>203</v>
      </c>
      <c r="H406" s="37">
        <v>-357758.69</v>
      </c>
      <c r="I406" s="34" t="s">
        <v>457</v>
      </c>
      <c r="K406"/>
      <c r="L406"/>
    </row>
    <row r="407" spans="1:12" s="1" customFormat="1" ht="15.75" thickBot="1" x14ac:dyDescent="0.3">
      <c r="A407" s="9" t="s">
        <v>11</v>
      </c>
      <c r="B407" s="9" t="s">
        <v>333</v>
      </c>
      <c r="C407" s="9" t="s">
        <v>200</v>
      </c>
      <c r="D407" s="10"/>
      <c r="E407" s="9" t="s">
        <v>201</v>
      </c>
      <c r="F407" s="11" t="s">
        <v>202</v>
      </c>
      <c r="G407" s="9" t="s">
        <v>205</v>
      </c>
      <c r="H407" s="12">
        <v>2731.2</v>
      </c>
      <c r="I407" s="9" t="s">
        <v>206</v>
      </c>
      <c r="K407"/>
      <c r="L407"/>
    </row>
    <row r="408" spans="1:12" s="1" customFormat="1" ht="15.75" thickBot="1" x14ac:dyDescent="0.3">
      <c r="A408" s="9" t="s">
        <v>11</v>
      </c>
      <c r="B408" s="9" t="s">
        <v>333</v>
      </c>
      <c r="C408" s="9" t="s">
        <v>13</v>
      </c>
      <c r="D408" s="10"/>
      <c r="E408" s="9" t="s">
        <v>329</v>
      </c>
      <c r="F408" s="11" t="s">
        <v>23</v>
      </c>
      <c r="G408" s="9" t="s">
        <v>16</v>
      </c>
      <c r="H408" s="12">
        <v>14653.92</v>
      </c>
      <c r="I408" s="9" t="s">
        <v>17</v>
      </c>
      <c r="K408"/>
      <c r="L408"/>
    </row>
    <row r="409" spans="1:12" s="1" customFormat="1" ht="15.75" thickBot="1" x14ac:dyDescent="0.3">
      <c r="A409" s="9" t="s">
        <v>11</v>
      </c>
      <c r="B409" s="9" t="s">
        <v>333</v>
      </c>
      <c r="C409" s="9" t="s">
        <v>13</v>
      </c>
      <c r="D409" s="10"/>
      <c r="E409" s="9" t="s">
        <v>208</v>
      </c>
      <c r="F409" s="11" t="s">
        <v>178</v>
      </c>
      <c r="G409" s="9" t="s">
        <v>16</v>
      </c>
      <c r="H409" s="12">
        <v>155.43</v>
      </c>
      <c r="I409" s="9" t="s">
        <v>17</v>
      </c>
      <c r="K409"/>
      <c r="L409"/>
    </row>
    <row r="410" spans="1:12" s="1" customFormat="1" ht="15.75" thickBot="1" x14ac:dyDescent="0.3">
      <c r="A410" s="9" t="s">
        <v>11</v>
      </c>
      <c r="B410" s="9" t="s">
        <v>333</v>
      </c>
      <c r="C410" s="9" t="s">
        <v>13</v>
      </c>
      <c r="D410" s="10"/>
      <c r="E410" s="9" t="s">
        <v>208</v>
      </c>
      <c r="F410" s="11" t="s">
        <v>28</v>
      </c>
      <c r="G410" s="9" t="s">
        <v>16</v>
      </c>
      <c r="H410" s="12">
        <v>362.68</v>
      </c>
      <c r="I410" s="9" t="s">
        <v>17</v>
      </c>
      <c r="K410"/>
      <c r="L410"/>
    </row>
    <row r="411" spans="1:12" s="1" customFormat="1" ht="15.75" thickBot="1" x14ac:dyDescent="0.3">
      <c r="A411" s="9" t="s">
        <v>11</v>
      </c>
      <c r="B411" s="9" t="s">
        <v>333</v>
      </c>
      <c r="C411" s="9" t="s">
        <v>13</v>
      </c>
      <c r="D411" s="10"/>
      <c r="E411" s="9" t="s">
        <v>208</v>
      </c>
      <c r="F411" s="11" t="s">
        <v>169</v>
      </c>
      <c r="G411" s="9" t="s">
        <v>16</v>
      </c>
      <c r="H411" s="12">
        <v>2227.88</v>
      </c>
      <c r="I411" s="9" t="s">
        <v>17</v>
      </c>
      <c r="K411"/>
      <c r="L411"/>
    </row>
    <row r="412" spans="1:12" s="1" customFormat="1" ht="15.75" thickBot="1" x14ac:dyDescent="0.3">
      <c r="A412" s="9" t="s">
        <v>11</v>
      </c>
      <c r="B412" s="9" t="s">
        <v>333</v>
      </c>
      <c r="C412" s="9" t="s">
        <v>99</v>
      </c>
      <c r="D412" s="10"/>
      <c r="E412" s="9" t="s">
        <v>208</v>
      </c>
      <c r="F412" s="11" t="s">
        <v>19</v>
      </c>
      <c r="G412" s="9" t="s">
        <v>334</v>
      </c>
      <c r="H412" s="12">
        <v>3947.37</v>
      </c>
      <c r="I412" s="9" t="s">
        <v>102</v>
      </c>
      <c r="K412"/>
      <c r="L412"/>
    </row>
    <row r="413" spans="1:12" s="1" customFormat="1" ht="15.75" thickBot="1" x14ac:dyDescent="0.3">
      <c r="A413" s="9" t="s">
        <v>11</v>
      </c>
      <c r="B413" s="9" t="s">
        <v>333</v>
      </c>
      <c r="C413" s="9" t="s">
        <v>13</v>
      </c>
      <c r="D413" s="10"/>
      <c r="E413" s="9" t="s">
        <v>209</v>
      </c>
      <c r="F413" s="11" t="s">
        <v>163</v>
      </c>
      <c r="G413" s="9" t="s">
        <v>16</v>
      </c>
      <c r="H413" s="12">
        <v>75.680000000000007</v>
      </c>
      <c r="I413" s="9" t="s">
        <v>17</v>
      </c>
      <c r="K413"/>
      <c r="L413"/>
    </row>
    <row r="414" spans="1:12" s="1" customFormat="1" ht="15.75" thickBot="1" x14ac:dyDescent="0.3">
      <c r="A414" s="9" t="s">
        <v>11</v>
      </c>
      <c r="B414" s="9" t="s">
        <v>333</v>
      </c>
      <c r="C414" s="9" t="s">
        <v>21</v>
      </c>
      <c r="D414" s="10"/>
      <c r="E414" s="9" t="s">
        <v>458</v>
      </c>
      <c r="F414" s="11" t="s">
        <v>28</v>
      </c>
      <c r="G414" s="9" t="s">
        <v>459</v>
      </c>
      <c r="H414" s="13">
        <v>0</v>
      </c>
      <c r="I414" s="9" t="s">
        <v>25</v>
      </c>
      <c r="K414"/>
      <c r="L414"/>
    </row>
    <row r="415" spans="1:12" s="1" customFormat="1" ht="15.75" thickBot="1" x14ac:dyDescent="0.3">
      <c r="A415" s="9" t="s">
        <v>11</v>
      </c>
      <c r="B415" s="9" t="s">
        <v>333</v>
      </c>
      <c r="C415" s="9" t="s">
        <v>13</v>
      </c>
      <c r="D415" s="10"/>
      <c r="E415" s="9" t="s">
        <v>460</v>
      </c>
      <c r="F415" s="11" t="s">
        <v>163</v>
      </c>
      <c r="G415" s="9" t="s">
        <v>16</v>
      </c>
      <c r="H415" s="12">
        <v>461.98</v>
      </c>
      <c r="I415" s="9" t="s">
        <v>17</v>
      </c>
      <c r="K415"/>
      <c r="L415"/>
    </row>
    <row r="416" spans="1:12" s="1" customFormat="1" ht="15.75" thickBot="1" x14ac:dyDescent="0.3">
      <c r="A416" s="9" t="s">
        <v>11</v>
      </c>
      <c r="B416" s="9" t="s">
        <v>333</v>
      </c>
      <c r="C416" s="9" t="s">
        <v>13</v>
      </c>
      <c r="D416" s="10"/>
      <c r="E416" s="9" t="s">
        <v>211</v>
      </c>
      <c r="F416" s="11" t="s">
        <v>163</v>
      </c>
      <c r="G416" s="9" t="s">
        <v>16</v>
      </c>
      <c r="H416" s="12">
        <v>659.95</v>
      </c>
      <c r="I416" s="9" t="s">
        <v>17</v>
      </c>
      <c r="K416"/>
      <c r="L416"/>
    </row>
    <row r="417" spans="1:12" s="1" customFormat="1" ht="15" customHeight="1" thickBot="1" x14ac:dyDescent="0.3">
      <c r="A417" s="9" t="s">
        <v>11</v>
      </c>
      <c r="B417" s="9" t="s">
        <v>333</v>
      </c>
      <c r="C417" s="9" t="s">
        <v>29</v>
      </c>
      <c r="D417" s="9" t="s">
        <v>79</v>
      </c>
      <c r="E417" s="9" t="s">
        <v>212</v>
      </c>
      <c r="F417" s="11" t="s">
        <v>213</v>
      </c>
      <c r="G417" s="9" t="s">
        <v>214</v>
      </c>
      <c r="H417" s="13">
        <v>300</v>
      </c>
      <c r="I417" s="9" t="s">
        <v>361</v>
      </c>
      <c r="K417"/>
      <c r="L417"/>
    </row>
    <row r="418" spans="1:12" s="1" customFormat="1" ht="15.75" thickBot="1" x14ac:dyDescent="0.3">
      <c r="A418" s="9" t="s">
        <v>11</v>
      </c>
      <c r="B418" s="9" t="s">
        <v>461</v>
      </c>
      <c r="C418" s="9" t="s">
        <v>13</v>
      </c>
      <c r="D418" s="10"/>
      <c r="E418" s="9" t="s">
        <v>14</v>
      </c>
      <c r="F418" s="11" t="s">
        <v>15</v>
      </c>
      <c r="G418" s="9" t="s">
        <v>16</v>
      </c>
      <c r="H418" s="12">
        <v>1866.48</v>
      </c>
      <c r="I418" s="9" t="s">
        <v>17</v>
      </c>
      <c r="K418"/>
      <c r="L418"/>
    </row>
    <row r="419" spans="1:12" s="1" customFormat="1" ht="15.75" thickBot="1" x14ac:dyDescent="0.3">
      <c r="A419" s="9" t="s">
        <v>11</v>
      </c>
      <c r="B419" s="9" t="s">
        <v>461</v>
      </c>
      <c r="C419" s="9" t="s">
        <v>13</v>
      </c>
      <c r="D419" s="10"/>
      <c r="E419" s="9" t="s">
        <v>18</v>
      </c>
      <c r="F419" s="11" t="s">
        <v>19</v>
      </c>
      <c r="G419" s="9" t="s">
        <v>16</v>
      </c>
      <c r="H419" s="12">
        <v>3648.24</v>
      </c>
      <c r="I419" s="9" t="s">
        <v>17</v>
      </c>
      <c r="K419"/>
      <c r="L419"/>
    </row>
    <row r="420" spans="1:12" s="1" customFormat="1" ht="15.75" thickBot="1" x14ac:dyDescent="0.3">
      <c r="A420" s="9" t="s">
        <v>11</v>
      </c>
      <c r="B420" s="9" t="s">
        <v>461</v>
      </c>
      <c r="C420" s="9" t="s">
        <v>21</v>
      </c>
      <c r="D420" s="10"/>
      <c r="E420" s="9" t="s">
        <v>22</v>
      </c>
      <c r="F420" s="11" t="s">
        <v>23</v>
      </c>
      <c r="G420" s="9" t="s">
        <v>24</v>
      </c>
      <c r="H420" s="12">
        <v>-77.95</v>
      </c>
      <c r="I420" s="9" t="s">
        <v>25</v>
      </c>
      <c r="K420"/>
      <c r="L420"/>
    </row>
    <row r="421" spans="1:12" s="1" customFormat="1" ht="15.75" thickBot="1" x14ac:dyDescent="0.3">
      <c r="A421" s="9" t="s">
        <v>11</v>
      </c>
      <c r="B421" s="9" t="s">
        <v>461</v>
      </c>
      <c r="C421" s="9" t="s">
        <v>21</v>
      </c>
      <c r="D421" s="10"/>
      <c r="E421" s="9" t="s">
        <v>22</v>
      </c>
      <c r="F421" s="11" t="s">
        <v>23</v>
      </c>
      <c r="G421" s="9" t="s">
        <v>462</v>
      </c>
      <c r="H421" s="12">
        <v>79.17</v>
      </c>
      <c r="I421" s="9" t="s">
        <v>25</v>
      </c>
      <c r="K421"/>
      <c r="L421"/>
    </row>
    <row r="422" spans="1:12" s="1" customFormat="1" ht="15.75" thickBot="1" x14ac:dyDescent="0.3">
      <c r="A422" s="9" t="s">
        <v>11</v>
      </c>
      <c r="B422" s="9" t="s">
        <v>461</v>
      </c>
      <c r="C422" s="9" t="s">
        <v>13</v>
      </c>
      <c r="D422" s="10"/>
      <c r="E422" s="9" t="s">
        <v>22</v>
      </c>
      <c r="F422" s="11" t="s">
        <v>23</v>
      </c>
      <c r="G422" s="9" t="s">
        <v>16</v>
      </c>
      <c r="H422" s="13">
        <v>0</v>
      </c>
      <c r="I422" s="9" t="s">
        <v>17</v>
      </c>
      <c r="K422"/>
      <c r="L422"/>
    </row>
    <row r="423" spans="1:12" s="1" customFormat="1" ht="15.75" thickBot="1" x14ac:dyDescent="0.3">
      <c r="A423" s="9" t="s">
        <v>11</v>
      </c>
      <c r="B423" s="9" t="s">
        <v>461</v>
      </c>
      <c r="C423" s="9" t="s">
        <v>21</v>
      </c>
      <c r="D423" s="10"/>
      <c r="E423" s="9" t="s">
        <v>335</v>
      </c>
      <c r="F423" s="11" t="s">
        <v>28</v>
      </c>
      <c r="G423" s="9" t="s">
        <v>463</v>
      </c>
      <c r="H423" s="12">
        <v>2929.83</v>
      </c>
      <c r="I423" s="9" t="s">
        <v>25</v>
      </c>
      <c r="K423"/>
      <c r="L423"/>
    </row>
    <row r="424" spans="1:12" s="1" customFormat="1" ht="15.75" thickBot="1" x14ac:dyDescent="0.3">
      <c r="A424" s="9" t="s">
        <v>11</v>
      </c>
      <c r="B424" s="9" t="s">
        <v>461</v>
      </c>
      <c r="C424" s="9" t="s">
        <v>13</v>
      </c>
      <c r="D424" s="10"/>
      <c r="E424" s="9" t="s">
        <v>335</v>
      </c>
      <c r="F424" s="11" t="s">
        <v>28</v>
      </c>
      <c r="G424" s="9" t="s">
        <v>16</v>
      </c>
      <c r="H424" s="13">
        <v>736</v>
      </c>
      <c r="I424" s="9" t="s">
        <v>17</v>
      </c>
      <c r="K424"/>
      <c r="L424"/>
    </row>
    <row r="425" spans="1:12" s="1" customFormat="1" ht="15" customHeight="1" thickBot="1" x14ac:dyDescent="0.3">
      <c r="A425" s="9" t="s">
        <v>11</v>
      </c>
      <c r="B425" s="9" t="s">
        <v>461</v>
      </c>
      <c r="C425" s="9" t="s">
        <v>29</v>
      </c>
      <c r="D425" s="9" t="s">
        <v>229</v>
      </c>
      <c r="E425" s="9" t="s">
        <v>45</v>
      </c>
      <c r="F425" s="11" t="s">
        <v>28</v>
      </c>
      <c r="G425" s="9" t="s">
        <v>230</v>
      </c>
      <c r="H425" s="12">
        <v>966.66</v>
      </c>
      <c r="I425" s="9" t="s">
        <v>464</v>
      </c>
      <c r="K425"/>
      <c r="L425"/>
    </row>
    <row r="426" spans="1:12" s="1" customFormat="1" ht="15.75" thickBot="1" x14ac:dyDescent="0.3">
      <c r="A426" s="9" t="s">
        <v>11</v>
      </c>
      <c r="B426" s="9" t="s">
        <v>461</v>
      </c>
      <c r="C426" s="9" t="s">
        <v>13</v>
      </c>
      <c r="D426" s="10"/>
      <c r="E426" s="9" t="s">
        <v>45</v>
      </c>
      <c r="F426" s="11" t="s">
        <v>28</v>
      </c>
      <c r="G426" s="9" t="s">
        <v>16</v>
      </c>
      <c r="H426" s="12">
        <v>708.19</v>
      </c>
      <c r="I426" s="9" t="s">
        <v>17</v>
      </c>
      <c r="K426"/>
      <c r="L426"/>
    </row>
    <row r="427" spans="1:12" s="1" customFormat="1" ht="15.75" thickBot="1" x14ac:dyDescent="0.3">
      <c r="A427" s="9" t="s">
        <v>11</v>
      </c>
      <c r="B427" s="9" t="s">
        <v>461</v>
      </c>
      <c r="C427" s="9" t="s">
        <v>13</v>
      </c>
      <c r="D427" s="10"/>
      <c r="E427" s="9" t="s">
        <v>240</v>
      </c>
      <c r="F427" s="11" t="s">
        <v>28</v>
      </c>
      <c r="G427" s="9" t="s">
        <v>16</v>
      </c>
      <c r="H427" s="13">
        <v>856</v>
      </c>
      <c r="I427" s="9" t="s">
        <v>17</v>
      </c>
      <c r="K427"/>
      <c r="L427"/>
    </row>
    <row r="428" spans="1:12" s="1" customFormat="1" ht="15" customHeight="1" thickBot="1" x14ac:dyDescent="0.3">
      <c r="A428" s="9" t="s">
        <v>11</v>
      </c>
      <c r="B428" s="9" t="s">
        <v>461</v>
      </c>
      <c r="C428" s="9" t="s">
        <v>29</v>
      </c>
      <c r="D428" s="9" t="s">
        <v>465</v>
      </c>
      <c r="E428" s="9" t="s">
        <v>57</v>
      </c>
      <c r="F428" s="11" t="s">
        <v>28</v>
      </c>
      <c r="G428" s="9" t="s">
        <v>466</v>
      </c>
      <c r="H428" s="12">
        <v>253.44</v>
      </c>
      <c r="I428" s="9" t="s">
        <v>467</v>
      </c>
      <c r="K428"/>
      <c r="L428"/>
    </row>
    <row r="429" spans="1:12" s="1" customFormat="1" ht="15" customHeight="1" thickBot="1" x14ac:dyDescent="0.3">
      <c r="A429" s="9" t="s">
        <v>11</v>
      </c>
      <c r="B429" s="9" t="s">
        <v>461</v>
      </c>
      <c r="C429" s="9" t="s">
        <v>29</v>
      </c>
      <c r="D429" s="9" t="s">
        <v>465</v>
      </c>
      <c r="E429" s="9" t="s">
        <v>57</v>
      </c>
      <c r="F429" s="11" t="s">
        <v>28</v>
      </c>
      <c r="G429" s="9" t="s">
        <v>468</v>
      </c>
      <c r="H429" s="12">
        <v>14.94</v>
      </c>
      <c r="I429" s="9" t="s">
        <v>467</v>
      </c>
      <c r="K429"/>
      <c r="L429"/>
    </row>
    <row r="430" spans="1:12" s="1" customFormat="1" ht="15.75" thickBot="1" x14ac:dyDescent="0.3">
      <c r="A430" s="9" t="s">
        <v>11</v>
      </c>
      <c r="B430" s="9" t="s">
        <v>461</v>
      </c>
      <c r="C430" s="9" t="s">
        <v>13</v>
      </c>
      <c r="D430" s="10"/>
      <c r="E430" s="9" t="s">
        <v>57</v>
      </c>
      <c r="F430" s="11" t="s">
        <v>28</v>
      </c>
      <c r="G430" s="9" t="s">
        <v>16</v>
      </c>
      <c r="H430" s="12">
        <v>5125.95</v>
      </c>
      <c r="I430" s="9" t="s">
        <v>17</v>
      </c>
      <c r="K430"/>
      <c r="L430"/>
    </row>
    <row r="431" spans="1:12" s="1" customFormat="1" ht="15.75" thickBot="1" x14ac:dyDescent="0.3">
      <c r="A431" s="9" t="s">
        <v>11</v>
      </c>
      <c r="B431" s="9" t="s">
        <v>461</v>
      </c>
      <c r="C431" s="9" t="s">
        <v>13</v>
      </c>
      <c r="D431" s="10"/>
      <c r="E431" s="9" t="s">
        <v>245</v>
      </c>
      <c r="F431" s="11" t="s">
        <v>28</v>
      </c>
      <c r="G431" s="9" t="s">
        <v>16</v>
      </c>
      <c r="H431" s="12">
        <v>162.80000000000001</v>
      </c>
      <c r="I431" s="9" t="s">
        <v>17</v>
      </c>
      <c r="K431"/>
      <c r="L431"/>
    </row>
    <row r="432" spans="1:12" s="1" customFormat="1" ht="15.75" thickBot="1" x14ac:dyDescent="0.3">
      <c r="A432" s="9" t="s">
        <v>11</v>
      </c>
      <c r="B432" s="9" t="s">
        <v>461</v>
      </c>
      <c r="C432" s="9" t="s">
        <v>13</v>
      </c>
      <c r="D432" s="10"/>
      <c r="E432" s="9" t="s">
        <v>66</v>
      </c>
      <c r="F432" s="11" t="s">
        <v>23</v>
      </c>
      <c r="G432" s="9" t="s">
        <v>16</v>
      </c>
      <c r="H432" s="12">
        <v>79.900000000000006</v>
      </c>
      <c r="I432" s="9" t="s">
        <v>17</v>
      </c>
      <c r="K432"/>
      <c r="L432"/>
    </row>
    <row r="433" spans="1:12" s="1" customFormat="1" ht="15.75" thickBot="1" x14ac:dyDescent="0.3">
      <c r="A433" s="9" t="s">
        <v>11</v>
      </c>
      <c r="B433" s="9" t="s">
        <v>461</v>
      </c>
      <c r="C433" s="9" t="s">
        <v>13</v>
      </c>
      <c r="D433" s="10"/>
      <c r="E433" s="9" t="s">
        <v>74</v>
      </c>
      <c r="F433" s="11" t="s">
        <v>28</v>
      </c>
      <c r="G433" s="9" t="s">
        <v>16</v>
      </c>
      <c r="H433" s="12">
        <v>92.22</v>
      </c>
      <c r="I433" s="9" t="s">
        <v>17</v>
      </c>
      <c r="K433"/>
      <c r="L433"/>
    </row>
    <row r="434" spans="1:12" s="1" customFormat="1" ht="15" customHeight="1" thickBot="1" x14ac:dyDescent="0.3">
      <c r="A434" s="9" t="s">
        <v>11</v>
      </c>
      <c r="B434" s="9" t="s">
        <v>461</v>
      </c>
      <c r="C434" s="9" t="s">
        <v>29</v>
      </c>
      <c r="D434" s="9" t="s">
        <v>433</v>
      </c>
      <c r="E434" s="9" t="s">
        <v>469</v>
      </c>
      <c r="F434" s="11" t="s">
        <v>28</v>
      </c>
      <c r="G434" s="9" t="s">
        <v>38</v>
      </c>
      <c r="H434" s="12">
        <v>357.44</v>
      </c>
      <c r="I434" s="9" t="s">
        <v>470</v>
      </c>
      <c r="K434"/>
      <c r="L434"/>
    </row>
    <row r="435" spans="1:12" s="1" customFormat="1" ht="15" customHeight="1" thickBot="1" x14ac:dyDescent="0.3">
      <c r="A435" s="9" t="s">
        <v>11</v>
      </c>
      <c r="B435" s="9" t="s">
        <v>461</v>
      </c>
      <c r="C435" s="9" t="s">
        <v>29</v>
      </c>
      <c r="D435" s="9" t="s">
        <v>166</v>
      </c>
      <c r="E435" s="9" t="s">
        <v>76</v>
      </c>
      <c r="F435" s="11" t="s">
        <v>28</v>
      </c>
      <c r="G435" s="9" t="s">
        <v>38</v>
      </c>
      <c r="H435" s="12">
        <v>25.3</v>
      </c>
      <c r="I435" s="9" t="s">
        <v>471</v>
      </c>
      <c r="K435"/>
      <c r="L435"/>
    </row>
    <row r="436" spans="1:12" s="1" customFormat="1" ht="15.75" thickBot="1" x14ac:dyDescent="0.3">
      <c r="A436" s="9" t="s">
        <v>11</v>
      </c>
      <c r="B436" s="9" t="s">
        <v>461</v>
      </c>
      <c r="C436" s="9" t="s">
        <v>13</v>
      </c>
      <c r="D436" s="10"/>
      <c r="E436" s="9" t="s">
        <v>76</v>
      </c>
      <c r="F436" s="11" t="s">
        <v>28</v>
      </c>
      <c r="G436" s="9" t="s">
        <v>16</v>
      </c>
      <c r="H436" s="12">
        <v>1789.43</v>
      </c>
      <c r="I436" s="9" t="s">
        <v>17</v>
      </c>
      <c r="K436"/>
      <c r="L436"/>
    </row>
    <row r="437" spans="1:12" s="1" customFormat="1" ht="15" customHeight="1" thickBot="1" x14ac:dyDescent="0.3">
      <c r="A437" s="9" t="s">
        <v>11</v>
      </c>
      <c r="B437" s="9" t="s">
        <v>461</v>
      </c>
      <c r="C437" s="9" t="s">
        <v>29</v>
      </c>
      <c r="D437" s="9" t="s">
        <v>356</v>
      </c>
      <c r="E437" s="9" t="s">
        <v>80</v>
      </c>
      <c r="F437" s="11" t="s">
        <v>28</v>
      </c>
      <c r="G437" s="9" t="s">
        <v>472</v>
      </c>
      <c r="H437" s="13">
        <v>857</v>
      </c>
      <c r="I437" s="9" t="s">
        <v>473</v>
      </c>
      <c r="K437"/>
      <c r="L437"/>
    </row>
    <row r="438" spans="1:12" s="1" customFormat="1" ht="15" customHeight="1" thickBot="1" x14ac:dyDescent="0.3">
      <c r="A438" s="9" t="s">
        <v>11</v>
      </c>
      <c r="B438" s="9" t="s">
        <v>461</v>
      </c>
      <c r="C438" s="9" t="s">
        <v>29</v>
      </c>
      <c r="D438" s="9" t="s">
        <v>166</v>
      </c>
      <c r="E438" s="9" t="s">
        <v>80</v>
      </c>
      <c r="F438" s="11" t="s">
        <v>28</v>
      </c>
      <c r="G438" s="9" t="s">
        <v>38</v>
      </c>
      <c r="H438" s="12">
        <v>61.38</v>
      </c>
      <c r="I438" s="9" t="s">
        <v>474</v>
      </c>
      <c r="K438"/>
      <c r="L438"/>
    </row>
    <row r="439" spans="1:12" s="1" customFormat="1" ht="15" customHeight="1" thickBot="1" x14ac:dyDescent="0.3">
      <c r="A439" s="9" t="s">
        <v>11</v>
      </c>
      <c r="B439" s="9" t="s">
        <v>461</v>
      </c>
      <c r="C439" s="9" t="s">
        <v>29</v>
      </c>
      <c r="D439" s="9" t="s">
        <v>475</v>
      </c>
      <c r="E439" s="9" t="s">
        <v>80</v>
      </c>
      <c r="F439" s="11" t="s">
        <v>28</v>
      </c>
      <c r="G439" s="9" t="s">
        <v>32</v>
      </c>
      <c r="H439" s="12">
        <v>86.06</v>
      </c>
      <c r="I439" s="9" t="s">
        <v>476</v>
      </c>
      <c r="K439"/>
      <c r="L439"/>
    </row>
    <row r="440" spans="1:12" s="1" customFormat="1" ht="15" customHeight="1" thickBot="1" x14ac:dyDescent="0.3">
      <c r="A440" s="9" t="s">
        <v>11</v>
      </c>
      <c r="B440" s="9" t="s">
        <v>461</v>
      </c>
      <c r="C440" s="9" t="s">
        <v>29</v>
      </c>
      <c r="D440" s="9" t="s">
        <v>475</v>
      </c>
      <c r="E440" s="9" t="s">
        <v>80</v>
      </c>
      <c r="F440" s="11" t="s">
        <v>28</v>
      </c>
      <c r="G440" s="9" t="s">
        <v>32</v>
      </c>
      <c r="H440" s="12">
        <v>81.3</v>
      </c>
      <c r="I440" s="9" t="s">
        <v>477</v>
      </c>
      <c r="K440"/>
      <c r="L440"/>
    </row>
    <row r="441" spans="1:12" s="1" customFormat="1" ht="15" customHeight="1" thickBot="1" x14ac:dyDescent="0.3">
      <c r="A441" s="9" t="s">
        <v>11</v>
      </c>
      <c r="B441" s="9" t="s">
        <v>461</v>
      </c>
      <c r="C441" s="9" t="s">
        <v>29</v>
      </c>
      <c r="D441" s="9" t="s">
        <v>475</v>
      </c>
      <c r="E441" s="9" t="s">
        <v>80</v>
      </c>
      <c r="F441" s="11" t="s">
        <v>28</v>
      </c>
      <c r="G441" s="9" t="s">
        <v>32</v>
      </c>
      <c r="H441" s="12">
        <v>85.17</v>
      </c>
      <c r="I441" s="9" t="s">
        <v>478</v>
      </c>
      <c r="K441"/>
      <c r="L441"/>
    </row>
    <row r="442" spans="1:12" s="1" customFormat="1" ht="15" customHeight="1" thickBot="1" x14ac:dyDescent="0.3">
      <c r="A442" s="9" t="s">
        <v>11</v>
      </c>
      <c r="B442" s="9" t="s">
        <v>461</v>
      </c>
      <c r="C442" s="9" t="s">
        <v>29</v>
      </c>
      <c r="D442" s="9" t="s">
        <v>79</v>
      </c>
      <c r="E442" s="9" t="s">
        <v>80</v>
      </c>
      <c r="F442" s="11" t="s">
        <v>28</v>
      </c>
      <c r="G442" s="9" t="s">
        <v>81</v>
      </c>
      <c r="H442" s="13">
        <v>660</v>
      </c>
      <c r="I442" s="9" t="s">
        <v>479</v>
      </c>
      <c r="K442"/>
      <c r="L442"/>
    </row>
    <row r="443" spans="1:12" s="1" customFormat="1" ht="15" customHeight="1" thickBot="1" x14ac:dyDescent="0.3">
      <c r="A443" s="9" t="s">
        <v>11</v>
      </c>
      <c r="B443" s="9" t="s">
        <v>461</v>
      </c>
      <c r="C443" s="9" t="s">
        <v>29</v>
      </c>
      <c r="D443" s="9" t="s">
        <v>79</v>
      </c>
      <c r="E443" s="9" t="s">
        <v>80</v>
      </c>
      <c r="F443" s="11" t="s">
        <v>28</v>
      </c>
      <c r="G443" s="9" t="s">
        <v>83</v>
      </c>
      <c r="H443" s="13">
        <v>960</v>
      </c>
      <c r="I443" s="9" t="s">
        <v>479</v>
      </c>
      <c r="K443"/>
      <c r="L443"/>
    </row>
    <row r="444" spans="1:12" s="1" customFormat="1" ht="15" customHeight="1" thickBot="1" x14ac:dyDescent="0.3">
      <c r="A444" s="9" t="s">
        <v>11</v>
      </c>
      <c r="B444" s="9" t="s">
        <v>461</v>
      </c>
      <c r="C444" s="9" t="s">
        <v>29</v>
      </c>
      <c r="D444" s="9" t="s">
        <v>79</v>
      </c>
      <c r="E444" s="9" t="s">
        <v>80</v>
      </c>
      <c r="F444" s="11" t="s">
        <v>28</v>
      </c>
      <c r="G444" s="9" t="s">
        <v>84</v>
      </c>
      <c r="H444" s="13">
        <v>300</v>
      </c>
      <c r="I444" s="9" t="s">
        <v>480</v>
      </c>
      <c r="K444"/>
      <c r="L444"/>
    </row>
    <row r="445" spans="1:12" s="1" customFormat="1" ht="15" customHeight="1" thickBot="1" x14ac:dyDescent="0.3">
      <c r="A445" s="9" t="s">
        <v>11</v>
      </c>
      <c r="B445" s="9" t="s">
        <v>461</v>
      </c>
      <c r="C445" s="9" t="s">
        <v>29</v>
      </c>
      <c r="D445" s="9" t="s">
        <v>254</v>
      </c>
      <c r="E445" s="9" t="s">
        <v>80</v>
      </c>
      <c r="F445" s="11" t="s">
        <v>28</v>
      </c>
      <c r="G445" s="9" t="s">
        <v>255</v>
      </c>
      <c r="H445" s="13">
        <v>1300</v>
      </c>
      <c r="I445" s="9" t="s">
        <v>481</v>
      </c>
      <c r="K445"/>
      <c r="L445"/>
    </row>
    <row r="446" spans="1:12" s="1" customFormat="1" ht="15" customHeight="1" thickBot="1" x14ac:dyDescent="0.3">
      <c r="A446" s="9" t="s">
        <v>11</v>
      </c>
      <c r="B446" s="9" t="s">
        <v>461</v>
      </c>
      <c r="C446" s="9" t="s">
        <v>29</v>
      </c>
      <c r="D446" s="9" t="s">
        <v>254</v>
      </c>
      <c r="E446" s="9" t="s">
        <v>80</v>
      </c>
      <c r="F446" s="11" t="s">
        <v>28</v>
      </c>
      <c r="G446" s="9" t="s">
        <v>255</v>
      </c>
      <c r="H446" s="13">
        <v>325</v>
      </c>
      <c r="I446" s="9" t="s">
        <v>482</v>
      </c>
      <c r="K446"/>
      <c r="L446"/>
    </row>
    <row r="447" spans="1:12" s="1" customFormat="1" ht="15.75" thickBot="1" x14ac:dyDescent="0.3">
      <c r="A447" s="9" t="s">
        <v>11</v>
      </c>
      <c r="B447" s="9" t="s">
        <v>461</v>
      </c>
      <c r="C447" s="9" t="s">
        <v>13</v>
      </c>
      <c r="D447" s="10"/>
      <c r="E447" s="9" t="s">
        <v>80</v>
      </c>
      <c r="F447" s="11" t="s">
        <v>28</v>
      </c>
      <c r="G447" s="9" t="s">
        <v>16</v>
      </c>
      <c r="H447" s="12">
        <v>5625.47</v>
      </c>
      <c r="I447" s="9" t="s">
        <v>17</v>
      </c>
      <c r="K447"/>
      <c r="L447"/>
    </row>
    <row r="448" spans="1:12" s="1" customFormat="1" ht="15.75" thickBot="1" x14ac:dyDescent="0.3">
      <c r="A448" s="9" t="s">
        <v>11</v>
      </c>
      <c r="B448" s="9" t="s">
        <v>461</v>
      </c>
      <c r="C448" s="9" t="s">
        <v>13</v>
      </c>
      <c r="D448" s="10"/>
      <c r="E448" s="9" t="s">
        <v>93</v>
      </c>
      <c r="F448" s="11" t="s">
        <v>28</v>
      </c>
      <c r="G448" s="9" t="s">
        <v>16</v>
      </c>
      <c r="H448" s="12">
        <v>5818.73</v>
      </c>
      <c r="I448" s="9" t="s">
        <v>17</v>
      </c>
      <c r="K448"/>
      <c r="L448"/>
    </row>
    <row r="449" spans="1:12" s="1" customFormat="1" ht="15.75" thickBot="1" x14ac:dyDescent="0.3">
      <c r="A449" s="9" t="s">
        <v>11</v>
      </c>
      <c r="B449" s="9" t="s">
        <v>461</v>
      </c>
      <c r="C449" s="9" t="s">
        <v>13</v>
      </c>
      <c r="D449" s="10"/>
      <c r="E449" s="9" t="s">
        <v>94</v>
      </c>
      <c r="F449" s="11" t="s">
        <v>28</v>
      </c>
      <c r="G449" s="9" t="s">
        <v>16</v>
      </c>
      <c r="H449" s="12">
        <v>1645.61</v>
      </c>
      <c r="I449" s="9" t="s">
        <v>17</v>
      </c>
      <c r="K449"/>
      <c r="L449"/>
    </row>
    <row r="450" spans="1:12" s="1" customFormat="1" ht="15.75" thickBot="1" x14ac:dyDescent="0.3">
      <c r="A450" s="9" t="s">
        <v>11</v>
      </c>
      <c r="B450" s="9" t="s">
        <v>461</v>
      </c>
      <c r="C450" s="9" t="s">
        <v>13</v>
      </c>
      <c r="D450" s="10"/>
      <c r="E450" s="9" t="s">
        <v>96</v>
      </c>
      <c r="F450" s="11" t="s">
        <v>28</v>
      </c>
      <c r="G450" s="9" t="s">
        <v>16</v>
      </c>
      <c r="H450" s="12">
        <v>1576.53</v>
      </c>
      <c r="I450" s="9" t="s">
        <v>17</v>
      </c>
      <c r="K450"/>
      <c r="L450"/>
    </row>
    <row r="451" spans="1:12" s="1" customFormat="1" ht="15.75" thickBot="1" x14ac:dyDescent="0.3">
      <c r="A451" s="9" t="s">
        <v>11</v>
      </c>
      <c r="B451" s="9" t="s">
        <v>461</v>
      </c>
      <c r="C451" s="9" t="s">
        <v>99</v>
      </c>
      <c r="D451" s="10"/>
      <c r="E451" s="9" t="s">
        <v>100</v>
      </c>
      <c r="F451" s="11" t="s">
        <v>23</v>
      </c>
      <c r="G451" s="9" t="s">
        <v>483</v>
      </c>
      <c r="H451" s="12">
        <v>10264.620000000001</v>
      </c>
      <c r="I451" s="9" t="s">
        <v>102</v>
      </c>
      <c r="K451"/>
      <c r="L451"/>
    </row>
    <row r="452" spans="1:12" s="1" customFormat="1" ht="15" customHeight="1" thickBot="1" x14ac:dyDescent="0.3">
      <c r="A452" s="9" t="s">
        <v>11</v>
      </c>
      <c r="B452" s="9" t="s">
        <v>461</v>
      </c>
      <c r="C452" s="9" t="s">
        <v>29</v>
      </c>
      <c r="D452" s="9" t="s">
        <v>52</v>
      </c>
      <c r="E452" s="9" t="s">
        <v>103</v>
      </c>
      <c r="F452" s="11" t="s">
        <v>28</v>
      </c>
      <c r="G452" s="9" t="s">
        <v>104</v>
      </c>
      <c r="H452" s="13">
        <v>120</v>
      </c>
      <c r="I452" s="9" t="s">
        <v>484</v>
      </c>
      <c r="K452"/>
      <c r="L452"/>
    </row>
    <row r="453" spans="1:12" s="1" customFormat="1" ht="15" customHeight="1" thickBot="1" x14ac:dyDescent="0.3">
      <c r="A453" s="9" t="s">
        <v>11</v>
      </c>
      <c r="B453" s="9" t="s">
        <v>461</v>
      </c>
      <c r="C453" s="9" t="s">
        <v>29</v>
      </c>
      <c r="D453" s="9" t="s">
        <v>75</v>
      </c>
      <c r="E453" s="9" t="s">
        <v>103</v>
      </c>
      <c r="F453" s="11" t="s">
        <v>28</v>
      </c>
      <c r="G453" s="9" t="s">
        <v>485</v>
      </c>
      <c r="H453" s="12">
        <v>422.5</v>
      </c>
      <c r="I453" s="9" t="s">
        <v>486</v>
      </c>
      <c r="K453"/>
      <c r="L453"/>
    </row>
    <row r="454" spans="1:12" s="1" customFormat="1" ht="15" customHeight="1" thickBot="1" x14ac:dyDescent="0.3">
      <c r="A454" s="9" t="s">
        <v>11</v>
      </c>
      <c r="B454" s="9" t="s">
        <v>461</v>
      </c>
      <c r="C454" s="9" t="s">
        <v>29</v>
      </c>
      <c r="D454" s="9" t="s">
        <v>75</v>
      </c>
      <c r="E454" s="9" t="s">
        <v>103</v>
      </c>
      <c r="F454" s="11" t="s">
        <v>28</v>
      </c>
      <c r="G454" s="9" t="s">
        <v>487</v>
      </c>
      <c r="H454" s="12">
        <v>80.31</v>
      </c>
      <c r="I454" s="9" t="s">
        <v>488</v>
      </c>
      <c r="K454"/>
      <c r="L454"/>
    </row>
    <row r="455" spans="1:12" s="1" customFormat="1" ht="15" customHeight="1" thickBot="1" x14ac:dyDescent="0.3">
      <c r="A455" s="9" t="s">
        <v>11</v>
      </c>
      <c r="B455" s="9" t="s">
        <v>461</v>
      </c>
      <c r="C455" s="9" t="s">
        <v>29</v>
      </c>
      <c r="D455" s="9" t="s">
        <v>116</v>
      </c>
      <c r="E455" s="9" t="s">
        <v>107</v>
      </c>
      <c r="F455" s="11" t="s">
        <v>15</v>
      </c>
      <c r="G455" s="9" t="s">
        <v>32</v>
      </c>
      <c r="H455" s="12">
        <v>100.23</v>
      </c>
      <c r="I455" s="9" t="s">
        <v>489</v>
      </c>
      <c r="K455"/>
      <c r="L455"/>
    </row>
    <row r="456" spans="1:12" s="1" customFormat="1" ht="15.75" thickBot="1" x14ac:dyDescent="0.3">
      <c r="A456" s="9" t="s">
        <v>11</v>
      </c>
      <c r="B456" s="9" t="s">
        <v>461</v>
      </c>
      <c r="C456" s="9" t="s">
        <v>13</v>
      </c>
      <c r="D456" s="10"/>
      <c r="E456" s="9" t="s">
        <v>107</v>
      </c>
      <c r="F456" s="11" t="s">
        <v>15</v>
      </c>
      <c r="G456" s="9" t="s">
        <v>16</v>
      </c>
      <c r="H456" s="12">
        <v>6628.08</v>
      </c>
      <c r="I456" s="9" t="s">
        <v>17</v>
      </c>
      <c r="K456"/>
      <c r="L456"/>
    </row>
    <row r="457" spans="1:12" s="1" customFormat="1" ht="15.75" thickBot="1" x14ac:dyDescent="0.3">
      <c r="A457" s="9" t="s">
        <v>11</v>
      </c>
      <c r="B457" s="9" t="s">
        <v>461</v>
      </c>
      <c r="C457" s="9" t="s">
        <v>13</v>
      </c>
      <c r="D457" s="10"/>
      <c r="E457" s="9" t="s">
        <v>109</v>
      </c>
      <c r="F457" s="11" t="s">
        <v>23</v>
      </c>
      <c r="G457" s="9" t="s">
        <v>16</v>
      </c>
      <c r="H457" s="13">
        <v>0</v>
      </c>
      <c r="I457" s="9" t="s">
        <v>17</v>
      </c>
      <c r="K457"/>
      <c r="L457"/>
    </row>
    <row r="458" spans="1:12" s="1" customFormat="1" ht="15.75" thickBot="1" x14ac:dyDescent="0.3">
      <c r="A458" s="9" t="s">
        <v>11</v>
      </c>
      <c r="B458" s="9" t="s">
        <v>461</v>
      </c>
      <c r="C458" s="9" t="s">
        <v>13</v>
      </c>
      <c r="D458" s="10"/>
      <c r="E458" s="9" t="s">
        <v>109</v>
      </c>
      <c r="F458" s="11" t="s">
        <v>117</v>
      </c>
      <c r="G458" s="9" t="s">
        <v>16</v>
      </c>
      <c r="H458" s="12">
        <v>491.64</v>
      </c>
      <c r="I458" s="9" t="s">
        <v>17</v>
      </c>
      <c r="K458"/>
      <c r="L458"/>
    </row>
    <row r="459" spans="1:12" s="1" customFormat="1" ht="15.75" thickBot="1" x14ac:dyDescent="0.3">
      <c r="A459" s="9" t="s">
        <v>11</v>
      </c>
      <c r="B459" s="9" t="s">
        <v>461</v>
      </c>
      <c r="C459" s="9" t="s">
        <v>13</v>
      </c>
      <c r="D459" s="10"/>
      <c r="E459" s="9" t="s">
        <v>109</v>
      </c>
      <c r="F459" s="11" t="s">
        <v>19</v>
      </c>
      <c r="G459" s="9" t="s">
        <v>16</v>
      </c>
      <c r="H459" s="12">
        <v>2484.67</v>
      </c>
      <c r="I459" s="9" t="s">
        <v>17</v>
      </c>
      <c r="K459"/>
      <c r="L459"/>
    </row>
    <row r="460" spans="1:12" s="1" customFormat="1" ht="15.75" thickBot="1" x14ac:dyDescent="0.3">
      <c r="A460" s="9" t="s">
        <v>11</v>
      </c>
      <c r="B460" s="9" t="s">
        <v>461</v>
      </c>
      <c r="C460" s="9" t="s">
        <v>13</v>
      </c>
      <c r="D460" s="10"/>
      <c r="E460" s="9" t="s">
        <v>133</v>
      </c>
      <c r="F460" s="11" t="s">
        <v>23</v>
      </c>
      <c r="G460" s="9" t="s">
        <v>16</v>
      </c>
      <c r="H460" s="12">
        <v>221.5</v>
      </c>
      <c r="I460" s="9" t="s">
        <v>17</v>
      </c>
      <c r="K460"/>
      <c r="L460"/>
    </row>
    <row r="461" spans="1:12" s="1" customFormat="1" ht="15.75" thickBot="1" x14ac:dyDescent="0.3">
      <c r="A461" s="9" t="s">
        <v>11</v>
      </c>
      <c r="B461" s="9" t="s">
        <v>461</v>
      </c>
      <c r="C461" s="9" t="s">
        <v>13</v>
      </c>
      <c r="D461" s="10"/>
      <c r="E461" s="9" t="s">
        <v>133</v>
      </c>
      <c r="F461" s="11" t="s">
        <v>26</v>
      </c>
      <c r="G461" s="9" t="s">
        <v>16</v>
      </c>
      <c r="H461" s="12">
        <v>271.99</v>
      </c>
      <c r="I461" s="9" t="s">
        <v>17</v>
      </c>
      <c r="K461"/>
      <c r="L461"/>
    </row>
    <row r="462" spans="1:12" s="1" customFormat="1" ht="15" customHeight="1" thickBot="1" x14ac:dyDescent="0.3">
      <c r="A462" s="9" t="s">
        <v>11</v>
      </c>
      <c r="B462" s="9" t="s">
        <v>461</v>
      </c>
      <c r="C462" s="9" t="s">
        <v>29</v>
      </c>
      <c r="D462" s="9" t="s">
        <v>138</v>
      </c>
      <c r="E462" s="9" t="s">
        <v>133</v>
      </c>
      <c r="F462" s="11" t="s">
        <v>117</v>
      </c>
      <c r="G462" s="9" t="s">
        <v>38</v>
      </c>
      <c r="H462" s="13">
        <v>5</v>
      </c>
      <c r="I462" s="9" t="s">
        <v>490</v>
      </c>
      <c r="K462"/>
      <c r="L462"/>
    </row>
    <row r="463" spans="1:12" s="1" customFormat="1" ht="15" customHeight="1" thickBot="1" x14ac:dyDescent="0.3">
      <c r="A463" s="9" t="s">
        <v>11</v>
      </c>
      <c r="B463" s="9" t="s">
        <v>461</v>
      </c>
      <c r="C463" s="9" t="s">
        <v>29</v>
      </c>
      <c r="D463" s="9" t="s">
        <v>138</v>
      </c>
      <c r="E463" s="9" t="s">
        <v>133</v>
      </c>
      <c r="F463" s="11" t="s">
        <v>117</v>
      </c>
      <c r="G463" s="9" t="s">
        <v>491</v>
      </c>
      <c r="H463" s="12">
        <v>59.64</v>
      </c>
      <c r="I463" s="9" t="s">
        <v>490</v>
      </c>
      <c r="K463"/>
      <c r="L463"/>
    </row>
    <row r="464" spans="1:12" s="1" customFormat="1" ht="15.75" thickBot="1" x14ac:dyDescent="0.3">
      <c r="A464" s="9" t="s">
        <v>11</v>
      </c>
      <c r="B464" s="9" t="s">
        <v>461</v>
      </c>
      <c r="C464" s="9" t="s">
        <v>13</v>
      </c>
      <c r="D464" s="10"/>
      <c r="E464" s="9" t="s">
        <v>133</v>
      </c>
      <c r="F464" s="11" t="s">
        <v>117</v>
      </c>
      <c r="G464" s="9" t="s">
        <v>16</v>
      </c>
      <c r="H464" s="12">
        <v>4918.4799999999996</v>
      </c>
      <c r="I464" s="9" t="s">
        <v>17</v>
      </c>
      <c r="K464"/>
      <c r="L464"/>
    </row>
    <row r="465" spans="1:12" s="1" customFormat="1" ht="15.75" thickBot="1" x14ac:dyDescent="0.3">
      <c r="A465" s="9" t="s">
        <v>11</v>
      </c>
      <c r="B465" s="9" t="s">
        <v>461</v>
      </c>
      <c r="C465" s="9" t="s">
        <v>13</v>
      </c>
      <c r="D465" s="10"/>
      <c r="E465" s="9" t="s">
        <v>146</v>
      </c>
      <c r="F465" s="11" t="s">
        <v>28</v>
      </c>
      <c r="G465" s="9" t="s">
        <v>16</v>
      </c>
      <c r="H465" s="12">
        <v>1341.92</v>
      </c>
      <c r="I465" s="9" t="s">
        <v>17</v>
      </c>
      <c r="K465"/>
      <c r="L465"/>
    </row>
    <row r="466" spans="1:12" s="1" customFormat="1" ht="15.75" thickBot="1" x14ac:dyDescent="0.3">
      <c r="A466" s="9" t="s">
        <v>11</v>
      </c>
      <c r="B466" s="9" t="s">
        <v>461</v>
      </c>
      <c r="C466" s="9" t="s">
        <v>13</v>
      </c>
      <c r="D466" s="10"/>
      <c r="E466" s="9" t="s">
        <v>148</v>
      </c>
      <c r="F466" s="11" t="s">
        <v>149</v>
      </c>
      <c r="G466" s="9" t="s">
        <v>16</v>
      </c>
      <c r="H466" s="12">
        <v>1069.43</v>
      </c>
      <c r="I466" s="9" t="s">
        <v>17</v>
      </c>
      <c r="K466"/>
      <c r="L466"/>
    </row>
    <row r="467" spans="1:12" s="1" customFormat="1" ht="15.75" thickBot="1" x14ac:dyDescent="0.3">
      <c r="A467" s="9" t="s">
        <v>11</v>
      </c>
      <c r="B467" s="9" t="s">
        <v>461</v>
      </c>
      <c r="C467" s="9" t="s">
        <v>99</v>
      </c>
      <c r="D467" s="10"/>
      <c r="E467" s="9" t="s">
        <v>152</v>
      </c>
      <c r="F467" s="11" t="s">
        <v>23</v>
      </c>
      <c r="G467" s="9" t="s">
        <v>492</v>
      </c>
      <c r="H467" s="13">
        <v>-3153</v>
      </c>
      <c r="I467" s="9" t="s">
        <v>102</v>
      </c>
      <c r="K467"/>
      <c r="L467"/>
    </row>
    <row r="468" spans="1:12" s="1" customFormat="1" ht="15.75" thickBot="1" x14ac:dyDescent="0.3">
      <c r="A468" s="9" t="s">
        <v>11</v>
      </c>
      <c r="B468" s="9" t="s">
        <v>461</v>
      </c>
      <c r="C468" s="9" t="s">
        <v>99</v>
      </c>
      <c r="D468" s="10"/>
      <c r="E468" s="9" t="s">
        <v>152</v>
      </c>
      <c r="F468" s="11" t="s">
        <v>23</v>
      </c>
      <c r="G468" s="9" t="s">
        <v>493</v>
      </c>
      <c r="H468" s="13">
        <v>-3153</v>
      </c>
      <c r="I468" s="9" t="s">
        <v>102</v>
      </c>
      <c r="K468"/>
      <c r="L468"/>
    </row>
    <row r="469" spans="1:12" s="1" customFormat="1" ht="15" customHeight="1" thickBot="1" x14ac:dyDescent="0.3">
      <c r="A469" s="9" t="s">
        <v>11</v>
      </c>
      <c r="B469" s="9" t="s">
        <v>461</v>
      </c>
      <c r="C469" s="9" t="s">
        <v>29</v>
      </c>
      <c r="D469" s="9" t="s">
        <v>154</v>
      </c>
      <c r="E469" s="9" t="s">
        <v>152</v>
      </c>
      <c r="F469" s="11" t="s">
        <v>117</v>
      </c>
      <c r="G469" s="9" t="s">
        <v>185</v>
      </c>
      <c r="H469" s="13">
        <v>849</v>
      </c>
      <c r="I469" s="9" t="s">
        <v>494</v>
      </c>
      <c r="K469"/>
      <c r="L469"/>
    </row>
    <row r="470" spans="1:12" s="1" customFormat="1" ht="15" customHeight="1" thickBot="1" x14ac:dyDescent="0.3">
      <c r="A470" s="9" t="s">
        <v>11</v>
      </c>
      <c r="B470" s="9" t="s">
        <v>461</v>
      </c>
      <c r="C470" s="9" t="s">
        <v>29</v>
      </c>
      <c r="D470" s="9" t="s">
        <v>154</v>
      </c>
      <c r="E470" s="9" t="s">
        <v>152</v>
      </c>
      <c r="F470" s="11" t="s">
        <v>117</v>
      </c>
      <c r="G470" s="9" t="s">
        <v>347</v>
      </c>
      <c r="H470" s="12">
        <v>2423.1999999999998</v>
      </c>
      <c r="I470" s="9" t="s">
        <v>494</v>
      </c>
      <c r="K470"/>
      <c r="L470"/>
    </row>
    <row r="471" spans="1:12" s="1" customFormat="1" ht="15" customHeight="1" thickBot="1" x14ac:dyDescent="0.3">
      <c r="A471" s="9" t="s">
        <v>11</v>
      </c>
      <c r="B471" s="9" t="s">
        <v>461</v>
      </c>
      <c r="C471" s="9" t="s">
        <v>29</v>
      </c>
      <c r="D471" s="9" t="s">
        <v>154</v>
      </c>
      <c r="E471" s="9" t="s">
        <v>152</v>
      </c>
      <c r="F471" s="11" t="s">
        <v>117</v>
      </c>
      <c r="G471" s="9" t="s">
        <v>67</v>
      </c>
      <c r="H471" s="12">
        <v>7.97</v>
      </c>
      <c r="I471" s="9" t="s">
        <v>494</v>
      </c>
      <c r="K471"/>
      <c r="L471"/>
    </row>
    <row r="472" spans="1:12" s="1" customFormat="1" ht="15" customHeight="1" thickBot="1" x14ac:dyDescent="0.3">
      <c r="A472" s="9" t="s">
        <v>11</v>
      </c>
      <c r="B472" s="9" t="s">
        <v>461</v>
      </c>
      <c r="C472" s="9" t="s">
        <v>29</v>
      </c>
      <c r="D472" s="9" t="s">
        <v>495</v>
      </c>
      <c r="E472" s="9" t="s">
        <v>158</v>
      </c>
      <c r="F472" s="11" t="s">
        <v>163</v>
      </c>
      <c r="G472" s="9" t="s">
        <v>164</v>
      </c>
      <c r="H472" s="12">
        <v>161.85</v>
      </c>
      <c r="I472" s="9" t="s">
        <v>496</v>
      </c>
      <c r="K472"/>
      <c r="L472"/>
    </row>
    <row r="473" spans="1:12" s="1" customFormat="1" ht="15" customHeight="1" thickBot="1" x14ac:dyDescent="0.3">
      <c r="A473" s="9" t="s">
        <v>11</v>
      </c>
      <c r="B473" s="9" t="s">
        <v>461</v>
      </c>
      <c r="C473" s="9" t="s">
        <v>29</v>
      </c>
      <c r="D473" s="9" t="s">
        <v>497</v>
      </c>
      <c r="E473" s="9" t="s">
        <v>158</v>
      </c>
      <c r="F473" s="11" t="s">
        <v>163</v>
      </c>
      <c r="G473" s="9" t="s">
        <v>498</v>
      </c>
      <c r="H473" s="13">
        <v>1500</v>
      </c>
      <c r="I473" s="9" t="s">
        <v>499</v>
      </c>
      <c r="K473"/>
      <c r="L473"/>
    </row>
    <row r="474" spans="1:12" s="1" customFormat="1" ht="15.75" thickBot="1" x14ac:dyDescent="0.3">
      <c r="A474" s="9" t="s">
        <v>11</v>
      </c>
      <c r="B474" s="9" t="s">
        <v>461</v>
      </c>
      <c r="C474" s="9" t="s">
        <v>13</v>
      </c>
      <c r="D474" s="10"/>
      <c r="E474" s="9" t="s">
        <v>170</v>
      </c>
      <c r="F474" s="11" t="s">
        <v>28</v>
      </c>
      <c r="G474" s="9" t="s">
        <v>16</v>
      </c>
      <c r="H474" s="12">
        <v>134.52000000000001</v>
      </c>
      <c r="I474" s="9" t="s">
        <v>17</v>
      </c>
      <c r="K474"/>
      <c r="L474"/>
    </row>
    <row r="475" spans="1:12" s="1" customFormat="1" ht="15.75" thickBot="1" x14ac:dyDescent="0.3">
      <c r="A475" s="9" t="s">
        <v>11</v>
      </c>
      <c r="B475" s="9" t="s">
        <v>461</v>
      </c>
      <c r="C475" s="9" t="s">
        <v>13</v>
      </c>
      <c r="D475" s="10"/>
      <c r="E475" s="9" t="s">
        <v>171</v>
      </c>
      <c r="F475" s="11" t="s">
        <v>28</v>
      </c>
      <c r="G475" s="9" t="s">
        <v>16</v>
      </c>
      <c r="H475" s="12">
        <v>4885.88</v>
      </c>
      <c r="I475" s="9" t="s">
        <v>17</v>
      </c>
      <c r="K475"/>
      <c r="L475"/>
    </row>
    <row r="476" spans="1:12" s="1" customFormat="1" ht="15.75" thickBot="1" x14ac:dyDescent="0.3">
      <c r="A476" s="9" t="s">
        <v>11</v>
      </c>
      <c r="B476" s="9" t="s">
        <v>461</v>
      </c>
      <c r="C476" s="9" t="s">
        <v>99</v>
      </c>
      <c r="D476" s="10"/>
      <c r="E476" s="9" t="s">
        <v>172</v>
      </c>
      <c r="F476" s="11" t="s">
        <v>173</v>
      </c>
      <c r="G476" s="9" t="s">
        <v>174</v>
      </c>
      <c r="H476" s="12">
        <v>-1438.8</v>
      </c>
      <c r="I476" s="9" t="s">
        <v>102</v>
      </c>
      <c r="K476"/>
      <c r="L476"/>
    </row>
    <row r="477" spans="1:12" s="1" customFormat="1" ht="15.75" thickBot="1" x14ac:dyDescent="0.3">
      <c r="A477" s="9" t="s">
        <v>11</v>
      </c>
      <c r="B477" s="9" t="s">
        <v>461</v>
      </c>
      <c r="C477" s="9" t="s">
        <v>99</v>
      </c>
      <c r="D477" s="10"/>
      <c r="E477" s="9" t="s">
        <v>175</v>
      </c>
      <c r="F477" s="11" t="s">
        <v>173</v>
      </c>
      <c r="G477" s="9" t="s">
        <v>174</v>
      </c>
      <c r="H477" s="12">
        <v>-1831.2</v>
      </c>
      <c r="I477" s="9" t="s">
        <v>102</v>
      </c>
      <c r="K477"/>
      <c r="L477"/>
    </row>
    <row r="478" spans="1:12" s="1" customFormat="1" ht="15.75" thickBot="1" x14ac:dyDescent="0.3">
      <c r="A478" s="9" t="s">
        <v>11</v>
      </c>
      <c r="B478" s="9" t="s">
        <v>461</v>
      </c>
      <c r="C478" s="9" t="s">
        <v>13</v>
      </c>
      <c r="D478" s="10"/>
      <c r="E478" s="9" t="s">
        <v>176</v>
      </c>
      <c r="F478" s="11" t="s">
        <v>72</v>
      </c>
      <c r="G478" s="9" t="s">
        <v>16</v>
      </c>
      <c r="H478" s="12">
        <v>141.82</v>
      </c>
      <c r="I478" s="9" t="s">
        <v>17</v>
      </c>
      <c r="K478"/>
      <c r="L478"/>
    </row>
    <row r="479" spans="1:12" s="1" customFormat="1" ht="15.75" thickBot="1" x14ac:dyDescent="0.3">
      <c r="A479" s="9" t="s">
        <v>11</v>
      </c>
      <c r="B479" s="9" t="s">
        <v>461</v>
      </c>
      <c r="C479" s="9" t="s">
        <v>99</v>
      </c>
      <c r="D479" s="10"/>
      <c r="E479" s="9" t="s">
        <v>176</v>
      </c>
      <c r="F479" s="11" t="s">
        <v>28</v>
      </c>
      <c r="G479" s="9" t="s">
        <v>446</v>
      </c>
      <c r="H479" s="12">
        <v>248.45</v>
      </c>
      <c r="I479" s="9" t="s">
        <v>102</v>
      </c>
      <c r="K479"/>
      <c r="L479"/>
    </row>
    <row r="480" spans="1:12" s="1" customFormat="1" ht="15.75" thickBot="1" x14ac:dyDescent="0.3">
      <c r="A480" s="9" t="s">
        <v>11</v>
      </c>
      <c r="B480" s="9" t="s">
        <v>461</v>
      </c>
      <c r="C480" s="9" t="s">
        <v>13</v>
      </c>
      <c r="D480" s="10"/>
      <c r="E480" s="9" t="s">
        <v>176</v>
      </c>
      <c r="F480" s="11" t="s">
        <v>28</v>
      </c>
      <c r="G480" s="9" t="s">
        <v>16</v>
      </c>
      <c r="H480" s="13">
        <v>0</v>
      </c>
      <c r="I480" s="9" t="s">
        <v>17</v>
      </c>
      <c r="K480"/>
      <c r="L480"/>
    </row>
    <row r="481" spans="1:12" s="1" customFormat="1" ht="15.75" thickBot="1" x14ac:dyDescent="0.3">
      <c r="A481" s="9" t="s">
        <v>11</v>
      </c>
      <c r="B481" s="9" t="s">
        <v>461</v>
      </c>
      <c r="C481" s="9" t="s">
        <v>13</v>
      </c>
      <c r="D481" s="10"/>
      <c r="E481" s="9" t="s">
        <v>177</v>
      </c>
      <c r="F481" s="11" t="s">
        <v>178</v>
      </c>
      <c r="G481" s="9" t="s">
        <v>16</v>
      </c>
      <c r="H481" s="12">
        <v>53.14</v>
      </c>
      <c r="I481" s="9" t="s">
        <v>17</v>
      </c>
      <c r="K481"/>
      <c r="L481"/>
    </row>
    <row r="482" spans="1:12" s="1" customFormat="1" ht="15.75" thickBot="1" x14ac:dyDescent="0.3">
      <c r="A482" s="9" t="s">
        <v>11</v>
      </c>
      <c r="B482" s="9" t="s">
        <v>461</v>
      </c>
      <c r="C482" s="9" t="s">
        <v>13</v>
      </c>
      <c r="D482" s="10"/>
      <c r="E482" s="9" t="s">
        <v>177</v>
      </c>
      <c r="F482" s="11" t="s">
        <v>28</v>
      </c>
      <c r="G482" s="9" t="s">
        <v>16</v>
      </c>
      <c r="H482" s="12">
        <v>8937.2000000000007</v>
      </c>
      <c r="I482" s="9" t="s">
        <v>17</v>
      </c>
      <c r="K482"/>
      <c r="L482"/>
    </row>
    <row r="483" spans="1:12" s="1" customFormat="1" ht="15.75" thickBot="1" x14ac:dyDescent="0.3">
      <c r="A483" s="9" t="s">
        <v>11</v>
      </c>
      <c r="B483" s="9" t="s">
        <v>461</v>
      </c>
      <c r="C483" s="9" t="s">
        <v>13</v>
      </c>
      <c r="D483" s="10"/>
      <c r="E483" s="9" t="s">
        <v>177</v>
      </c>
      <c r="F483" s="11" t="s">
        <v>169</v>
      </c>
      <c r="G483" s="9" t="s">
        <v>16</v>
      </c>
      <c r="H483" s="12">
        <v>981.25</v>
      </c>
      <c r="I483" s="9" t="s">
        <v>17</v>
      </c>
      <c r="K483"/>
      <c r="L483"/>
    </row>
    <row r="484" spans="1:12" s="1" customFormat="1" ht="15.75" thickBot="1" x14ac:dyDescent="0.3">
      <c r="A484" s="9" t="s">
        <v>11</v>
      </c>
      <c r="B484" s="9" t="s">
        <v>461</v>
      </c>
      <c r="C484" s="9" t="s">
        <v>13</v>
      </c>
      <c r="D484" s="10"/>
      <c r="E484" s="9" t="s">
        <v>179</v>
      </c>
      <c r="F484" s="11" t="s">
        <v>28</v>
      </c>
      <c r="G484" s="9" t="s">
        <v>16</v>
      </c>
      <c r="H484" s="12">
        <v>139.91</v>
      </c>
      <c r="I484" s="9" t="s">
        <v>17</v>
      </c>
      <c r="K484"/>
      <c r="L484"/>
    </row>
    <row r="485" spans="1:12" s="1" customFormat="1" ht="15.75" thickBot="1" x14ac:dyDescent="0.3">
      <c r="A485" s="9" t="s">
        <v>11</v>
      </c>
      <c r="B485" s="9" t="s">
        <v>461</v>
      </c>
      <c r="C485" s="9" t="s">
        <v>13</v>
      </c>
      <c r="D485" s="10"/>
      <c r="E485" s="9" t="s">
        <v>181</v>
      </c>
      <c r="F485" s="11" t="s">
        <v>23</v>
      </c>
      <c r="G485" s="9" t="s">
        <v>16</v>
      </c>
      <c r="H485" s="12">
        <v>1650.46</v>
      </c>
      <c r="I485" s="9" t="s">
        <v>17</v>
      </c>
      <c r="K485"/>
      <c r="L485"/>
    </row>
    <row r="486" spans="1:12" s="1" customFormat="1" ht="15" customHeight="1" thickBot="1" x14ac:dyDescent="0.3">
      <c r="A486" s="9" t="s">
        <v>11</v>
      </c>
      <c r="B486" s="9" t="s">
        <v>461</v>
      </c>
      <c r="C486" s="9" t="s">
        <v>29</v>
      </c>
      <c r="D486" s="9" t="s">
        <v>500</v>
      </c>
      <c r="E486" s="9" t="s">
        <v>184</v>
      </c>
      <c r="F486" s="11" t="s">
        <v>173</v>
      </c>
      <c r="G486" s="9" t="s">
        <v>69</v>
      </c>
      <c r="H486" s="12">
        <v>-18.98</v>
      </c>
      <c r="I486" s="9" t="s">
        <v>501</v>
      </c>
      <c r="K486"/>
      <c r="L486"/>
    </row>
    <row r="487" spans="1:12" s="1" customFormat="1" ht="15.75" thickBot="1" x14ac:dyDescent="0.3">
      <c r="A487" s="9" t="s">
        <v>11</v>
      </c>
      <c r="B487" s="9" t="s">
        <v>461</v>
      </c>
      <c r="C487" s="9" t="s">
        <v>13</v>
      </c>
      <c r="D487" s="10"/>
      <c r="E487" s="9" t="s">
        <v>184</v>
      </c>
      <c r="F487" s="11" t="s">
        <v>173</v>
      </c>
      <c r="G487" s="9" t="s">
        <v>16</v>
      </c>
      <c r="H487" s="12">
        <v>2999.44</v>
      </c>
      <c r="I487" s="9" t="s">
        <v>17</v>
      </c>
      <c r="K487"/>
      <c r="L487"/>
    </row>
    <row r="488" spans="1:12" s="1" customFormat="1" ht="15.75" thickBot="1" x14ac:dyDescent="0.3">
      <c r="A488" s="9" t="s">
        <v>11</v>
      </c>
      <c r="B488" s="9" t="s">
        <v>461</v>
      </c>
      <c r="C488" s="9" t="s">
        <v>13</v>
      </c>
      <c r="D488" s="10"/>
      <c r="E488" s="9" t="s">
        <v>184</v>
      </c>
      <c r="F488" s="11" t="s">
        <v>19</v>
      </c>
      <c r="G488" s="9" t="s">
        <v>16</v>
      </c>
      <c r="H488" s="12">
        <v>12885.86</v>
      </c>
      <c r="I488" s="9" t="s">
        <v>17</v>
      </c>
      <c r="K488"/>
      <c r="L488"/>
    </row>
    <row r="489" spans="1:12" s="1" customFormat="1" ht="15.75" thickBot="1" x14ac:dyDescent="0.3">
      <c r="A489" s="9" t="s">
        <v>11</v>
      </c>
      <c r="B489" s="9" t="s">
        <v>461</v>
      </c>
      <c r="C489" s="9" t="s">
        <v>99</v>
      </c>
      <c r="D489" s="10"/>
      <c r="E489" s="9" t="s">
        <v>190</v>
      </c>
      <c r="F489" s="11" t="s">
        <v>191</v>
      </c>
      <c r="G489" s="9" t="s">
        <v>453</v>
      </c>
      <c r="H489" s="12">
        <v>-32407.17</v>
      </c>
      <c r="I489" s="9" t="s">
        <v>102</v>
      </c>
      <c r="K489"/>
      <c r="L489"/>
    </row>
    <row r="490" spans="1:12" s="1" customFormat="1" ht="15.75" thickBot="1" x14ac:dyDescent="0.3">
      <c r="A490" s="9" t="s">
        <v>11</v>
      </c>
      <c r="B490" s="9" t="s">
        <v>461</v>
      </c>
      <c r="C490" s="9" t="s">
        <v>99</v>
      </c>
      <c r="D490" s="10"/>
      <c r="E490" s="9" t="s">
        <v>190</v>
      </c>
      <c r="F490" s="11" t="s">
        <v>191</v>
      </c>
      <c r="G490" s="9" t="s">
        <v>502</v>
      </c>
      <c r="H490" s="12">
        <v>52716.57</v>
      </c>
      <c r="I490" s="9" t="s">
        <v>102</v>
      </c>
      <c r="K490"/>
      <c r="L490"/>
    </row>
    <row r="491" spans="1:12" s="1" customFormat="1" ht="15.75" thickBot="1" x14ac:dyDescent="0.3">
      <c r="A491" s="9" t="s">
        <v>11</v>
      </c>
      <c r="B491" s="9" t="s">
        <v>461</v>
      </c>
      <c r="C491" s="9" t="s">
        <v>13</v>
      </c>
      <c r="D491" s="10"/>
      <c r="E491" s="9" t="s">
        <v>194</v>
      </c>
      <c r="F491" s="11" t="s">
        <v>195</v>
      </c>
      <c r="G491" s="9" t="s">
        <v>16</v>
      </c>
      <c r="H491" s="12">
        <v>5980.19</v>
      </c>
      <c r="I491" s="9" t="s">
        <v>17</v>
      </c>
      <c r="K491"/>
      <c r="L491"/>
    </row>
    <row r="492" spans="1:12" s="1" customFormat="1" ht="15.75" thickBot="1" x14ac:dyDescent="0.3">
      <c r="A492" s="9" t="s">
        <v>11</v>
      </c>
      <c r="B492" s="9" t="s">
        <v>461</v>
      </c>
      <c r="C492" s="9" t="s">
        <v>13</v>
      </c>
      <c r="D492" s="10"/>
      <c r="E492" s="9" t="s">
        <v>194</v>
      </c>
      <c r="F492" s="11" t="s">
        <v>196</v>
      </c>
      <c r="G492" s="9" t="s">
        <v>16</v>
      </c>
      <c r="H492" s="12">
        <v>579.79999999999995</v>
      </c>
      <c r="I492" s="9" t="s">
        <v>17</v>
      </c>
      <c r="K492"/>
      <c r="L492"/>
    </row>
    <row r="493" spans="1:12" s="1" customFormat="1" ht="15.75" thickBot="1" x14ac:dyDescent="0.3">
      <c r="A493" s="9" t="s">
        <v>11</v>
      </c>
      <c r="B493" s="9" t="s">
        <v>461</v>
      </c>
      <c r="C493" s="9" t="s">
        <v>99</v>
      </c>
      <c r="D493" s="10"/>
      <c r="E493" s="9" t="s">
        <v>197</v>
      </c>
      <c r="F493" s="11" t="s">
        <v>72</v>
      </c>
      <c r="G493" s="9" t="s">
        <v>503</v>
      </c>
      <c r="H493" s="13">
        <v>-696</v>
      </c>
      <c r="I493" s="9" t="s">
        <v>102</v>
      </c>
      <c r="K493"/>
      <c r="L493"/>
    </row>
    <row r="494" spans="1:12" s="1" customFormat="1" ht="15.75" thickBot="1" x14ac:dyDescent="0.3">
      <c r="A494" s="9" t="s">
        <v>11</v>
      </c>
      <c r="B494" s="9" t="s">
        <v>461</v>
      </c>
      <c r="C494" s="9" t="s">
        <v>99</v>
      </c>
      <c r="D494" s="10"/>
      <c r="E494" s="9" t="s">
        <v>197</v>
      </c>
      <c r="F494" s="11" t="s">
        <v>72</v>
      </c>
      <c r="G494" s="9" t="s">
        <v>504</v>
      </c>
      <c r="H494" s="13">
        <v>-696</v>
      </c>
      <c r="I494" s="9" t="s">
        <v>102</v>
      </c>
      <c r="K494"/>
      <c r="L494"/>
    </row>
    <row r="495" spans="1:12" s="1" customFormat="1" ht="15.75" thickBot="1" x14ac:dyDescent="0.3">
      <c r="A495" s="9" t="s">
        <v>11</v>
      </c>
      <c r="B495" s="9" t="s">
        <v>461</v>
      </c>
      <c r="C495" s="9" t="s">
        <v>99</v>
      </c>
      <c r="D495" s="10"/>
      <c r="E495" s="9" t="s">
        <v>197</v>
      </c>
      <c r="F495" s="11" t="s">
        <v>72</v>
      </c>
      <c r="G495" s="9" t="s">
        <v>505</v>
      </c>
      <c r="H495" s="13">
        <v>-696</v>
      </c>
      <c r="I495" s="9" t="s">
        <v>102</v>
      </c>
      <c r="K495"/>
      <c r="L495"/>
    </row>
    <row r="496" spans="1:12" s="1" customFormat="1" ht="15.75" thickBot="1" x14ac:dyDescent="0.3">
      <c r="A496" s="9" t="s">
        <v>11</v>
      </c>
      <c r="B496" s="9" t="s">
        <v>461</v>
      </c>
      <c r="C496" s="9" t="s">
        <v>99</v>
      </c>
      <c r="D496" s="10"/>
      <c r="E496" s="9" t="s">
        <v>197</v>
      </c>
      <c r="F496" s="11" t="s">
        <v>72</v>
      </c>
      <c r="G496" s="9" t="s">
        <v>506</v>
      </c>
      <c r="H496" s="13">
        <v>-696</v>
      </c>
      <c r="I496" s="9" t="s">
        <v>102</v>
      </c>
      <c r="K496"/>
      <c r="L496"/>
    </row>
    <row r="497" spans="1:12" s="1" customFormat="1" ht="15.75" thickBot="1" x14ac:dyDescent="0.3">
      <c r="A497" s="9" t="s">
        <v>11</v>
      </c>
      <c r="B497" s="9" t="s">
        <v>461</v>
      </c>
      <c r="C497" s="9" t="s">
        <v>99</v>
      </c>
      <c r="D497" s="10"/>
      <c r="E497" s="9" t="s">
        <v>197</v>
      </c>
      <c r="F497" s="11" t="s">
        <v>72</v>
      </c>
      <c r="G497" s="9" t="s">
        <v>507</v>
      </c>
      <c r="H497" s="13">
        <v>-696</v>
      </c>
      <c r="I497" s="9" t="s">
        <v>102</v>
      </c>
      <c r="K497"/>
      <c r="L497"/>
    </row>
    <row r="498" spans="1:12" s="1" customFormat="1" ht="15.75" thickBot="1" x14ac:dyDescent="0.3">
      <c r="A498" s="9" t="s">
        <v>11</v>
      </c>
      <c r="B498" s="9" t="s">
        <v>461</v>
      </c>
      <c r="C498" s="9" t="s">
        <v>99</v>
      </c>
      <c r="D498" s="10"/>
      <c r="E498" s="9" t="s">
        <v>197</v>
      </c>
      <c r="F498" s="11" t="s">
        <v>72</v>
      </c>
      <c r="G498" s="9" t="s">
        <v>508</v>
      </c>
      <c r="H498" s="13">
        <v>-696</v>
      </c>
      <c r="I498" s="9" t="s">
        <v>102</v>
      </c>
      <c r="K498"/>
      <c r="L498"/>
    </row>
    <row r="499" spans="1:12" s="1" customFormat="1" ht="15.75" thickBot="1" x14ac:dyDescent="0.3">
      <c r="A499" s="9" t="s">
        <v>11</v>
      </c>
      <c r="B499" s="9" t="s">
        <v>461</v>
      </c>
      <c r="C499" s="9" t="s">
        <v>99</v>
      </c>
      <c r="D499" s="10"/>
      <c r="E499" s="9" t="s">
        <v>197</v>
      </c>
      <c r="F499" s="11" t="s">
        <v>72</v>
      </c>
      <c r="G499" s="9" t="s">
        <v>509</v>
      </c>
      <c r="H499" s="13">
        <v>-696</v>
      </c>
      <c r="I499" s="9" t="s">
        <v>102</v>
      </c>
      <c r="K499"/>
      <c r="L499"/>
    </row>
    <row r="500" spans="1:12" s="1" customFormat="1" ht="15.75" thickBot="1" x14ac:dyDescent="0.3">
      <c r="A500" s="9" t="s">
        <v>11</v>
      </c>
      <c r="B500" s="9" t="s">
        <v>461</v>
      </c>
      <c r="C500" s="9" t="s">
        <v>99</v>
      </c>
      <c r="D500" s="10"/>
      <c r="E500" s="9" t="s">
        <v>197</v>
      </c>
      <c r="F500" s="11" t="s">
        <v>72</v>
      </c>
      <c r="G500" s="9" t="s">
        <v>510</v>
      </c>
      <c r="H500" s="13">
        <v>-696</v>
      </c>
      <c r="I500" s="9" t="s">
        <v>102</v>
      </c>
      <c r="K500"/>
      <c r="L500"/>
    </row>
    <row r="501" spans="1:12" s="1" customFormat="1" ht="15.75" thickBot="1" x14ac:dyDescent="0.3">
      <c r="A501" s="9" t="s">
        <v>11</v>
      </c>
      <c r="B501" s="9" t="s">
        <v>461</v>
      </c>
      <c r="C501" s="9" t="s">
        <v>99</v>
      </c>
      <c r="D501" s="10"/>
      <c r="E501" s="9" t="s">
        <v>197</v>
      </c>
      <c r="F501" s="11" t="s">
        <v>72</v>
      </c>
      <c r="G501" s="9" t="s">
        <v>511</v>
      </c>
      <c r="H501" s="13">
        <v>-696</v>
      </c>
      <c r="I501" s="9" t="s">
        <v>102</v>
      </c>
      <c r="K501"/>
      <c r="L501"/>
    </row>
    <row r="502" spans="1:12" s="1" customFormat="1" ht="15.75" thickBot="1" x14ac:dyDescent="0.3">
      <c r="A502" s="9" t="s">
        <v>11</v>
      </c>
      <c r="B502" s="9" t="s">
        <v>461</v>
      </c>
      <c r="C502" s="9" t="s">
        <v>99</v>
      </c>
      <c r="D502" s="10"/>
      <c r="E502" s="9" t="s">
        <v>197</v>
      </c>
      <c r="F502" s="11" t="s">
        <v>72</v>
      </c>
      <c r="G502" s="9" t="s">
        <v>512</v>
      </c>
      <c r="H502" s="13">
        <v>-696</v>
      </c>
      <c r="I502" s="9" t="s">
        <v>102</v>
      </c>
      <c r="K502"/>
      <c r="L502"/>
    </row>
    <row r="503" spans="1:12" s="1" customFormat="1" ht="15.75" thickBot="1" x14ac:dyDescent="0.3">
      <c r="A503" s="9" t="s">
        <v>11</v>
      </c>
      <c r="B503" s="9" t="s">
        <v>461</v>
      </c>
      <c r="C503" s="9" t="s">
        <v>99</v>
      </c>
      <c r="D503" s="10"/>
      <c r="E503" s="9" t="s">
        <v>197</v>
      </c>
      <c r="F503" s="11" t="s">
        <v>72</v>
      </c>
      <c r="G503" s="9" t="s">
        <v>513</v>
      </c>
      <c r="H503" s="13">
        <v>-696</v>
      </c>
      <c r="I503" s="9" t="s">
        <v>102</v>
      </c>
      <c r="K503"/>
      <c r="L503"/>
    </row>
    <row r="504" spans="1:12" s="1" customFormat="1" ht="15.75" thickBot="1" x14ac:dyDescent="0.3">
      <c r="A504" s="9" t="s">
        <v>11</v>
      </c>
      <c r="B504" s="9" t="s">
        <v>461</v>
      </c>
      <c r="C504" s="9" t="s">
        <v>99</v>
      </c>
      <c r="D504" s="10"/>
      <c r="E504" s="9" t="s">
        <v>197</v>
      </c>
      <c r="F504" s="11" t="s">
        <v>72</v>
      </c>
      <c r="G504" s="9" t="s">
        <v>514</v>
      </c>
      <c r="H504" s="13">
        <v>-696</v>
      </c>
      <c r="I504" s="9" t="s">
        <v>102</v>
      </c>
      <c r="K504"/>
      <c r="L504"/>
    </row>
    <row r="505" spans="1:12" s="1" customFormat="1" ht="15.75" thickBot="1" x14ac:dyDescent="0.3">
      <c r="A505" s="9" t="s">
        <v>11</v>
      </c>
      <c r="B505" s="9" t="s">
        <v>461</v>
      </c>
      <c r="C505" s="9" t="s">
        <v>99</v>
      </c>
      <c r="D505" s="10"/>
      <c r="E505" s="9" t="s">
        <v>197</v>
      </c>
      <c r="F505" s="11" t="s">
        <v>72</v>
      </c>
      <c r="G505" s="9" t="s">
        <v>515</v>
      </c>
      <c r="H505" s="13">
        <v>-696</v>
      </c>
      <c r="I505" s="9" t="s">
        <v>102</v>
      </c>
      <c r="K505"/>
      <c r="L505"/>
    </row>
    <row r="506" spans="1:12" s="1" customFormat="1" ht="15.75" thickBot="1" x14ac:dyDescent="0.3">
      <c r="A506" s="9" t="s">
        <v>11</v>
      </c>
      <c r="B506" s="9" t="s">
        <v>461</v>
      </c>
      <c r="C506" s="9" t="s">
        <v>99</v>
      </c>
      <c r="D506" s="10"/>
      <c r="E506" s="9" t="s">
        <v>197</v>
      </c>
      <c r="F506" s="11" t="s">
        <v>72</v>
      </c>
      <c r="G506" s="9" t="s">
        <v>516</v>
      </c>
      <c r="H506" s="13">
        <v>-696</v>
      </c>
      <c r="I506" s="9" t="s">
        <v>102</v>
      </c>
      <c r="K506"/>
      <c r="L506"/>
    </row>
    <row r="507" spans="1:12" s="1" customFormat="1" ht="15.75" thickBot="1" x14ac:dyDescent="0.3">
      <c r="A507" s="9" t="s">
        <v>11</v>
      </c>
      <c r="B507" s="9" t="s">
        <v>461</v>
      </c>
      <c r="C507" s="9" t="s">
        <v>99</v>
      </c>
      <c r="D507" s="10"/>
      <c r="E507" s="9" t="s">
        <v>197</v>
      </c>
      <c r="F507" s="11" t="s">
        <v>72</v>
      </c>
      <c r="G507" s="9" t="s">
        <v>517</v>
      </c>
      <c r="H507" s="13">
        <v>-696</v>
      </c>
      <c r="I507" s="9" t="s">
        <v>102</v>
      </c>
      <c r="K507"/>
      <c r="L507"/>
    </row>
    <row r="508" spans="1:12" s="1" customFormat="1" ht="15.75" thickBot="1" x14ac:dyDescent="0.3">
      <c r="A508" s="9" t="s">
        <v>11</v>
      </c>
      <c r="B508" s="9" t="s">
        <v>461</v>
      </c>
      <c r="C508" s="9" t="s">
        <v>99</v>
      </c>
      <c r="D508" s="10"/>
      <c r="E508" s="9" t="s">
        <v>197</v>
      </c>
      <c r="F508" s="11" t="s">
        <v>72</v>
      </c>
      <c r="G508" s="9" t="s">
        <v>518</v>
      </c>
      <c r="H508" s="13">
        <v>-696</v>
      </c>
      <c r="I508" s="9" t="s">
        <v>102</v>
      </c>
      <c r="K508"/>
      <c r="L508"/>
    </row>
    <row r="509" spans="1:12" s="1" customFormat="1" ht="15.75" thickBot="1" x14ac:dyDescent="0.3">
      <c r="A509" s="9" t="s">
        <v>11</v>
      </c>
      <c r="B509" s="9" t="s">
        <v>461</v>
      </c>
      <c r="C509" s="9" t="s">
        <v>99</v>
      </c>
      <c r="D509" s="10"/>
      <c r="E509" s="9" t="s">
        <v>197</v>
      </c>
      <c r="F509" s="11" t="s">
        <v>72</v>
      </c>
      <c r="G509" s="9" t="s">
        <v>519</v>
      </c>
      <c r="H509" s="13">
        <v>-696</v>
      </c>
      <c r="I509" s="9" t="s">
        <v>102</v>
      </c>
      <c r="K509"/>
      <c r="L509"/>
    </row>
    <row r="510" spans="1:12" s="1" customFormat="1" ht="15.75" thickBot="1" x14ac:dyDescent="0.3">
      <c r="A510" s="9" t="s">
        <v>11</v>
      </c>
      <c r="B510" s="9" t="s">
        <v>461</v>
      </c>
      <c r="C510" s="9" t="s">
        <v>99</v>
      </c>
      <c r="D510" s="10"/>
      <c r="E510" s="9" t="s">
        <v>197</v>
      </c>
      <c r="F510" s="11" t="s">
        <v>72</v>
      </c>
      <c r="G510" s="9" t="s">
        <v>520</v>
      </c>
      <c r="H510" s="13">
        <v>-696</v>
      </c>
      <c r="I510" s="9" t="s">
        <v>102</v>
      </c>
      <c r="K510"/>
      <c r="L510"/>
    </row>
    <row r="511" spans="1:12" s="1" customFormat="1" ht="15.75" thickBot="1" x14ac:dyDescent="0.3">
      <c r="A511" s="9" t="s">
        <v>11</v>
      </c>
      <c r="B511" s="9" t="s">
        <v>461</v>
      </c>
      <c r="C511" s="9" t="s">
        <v>99</v>
      </c>
      <c r="D511" s="10"/>
      <c r="E511" s="9" t="s">
        <v>197</v>
      </c>
      <c r="F511" s="11" t="s">
        <v>72</v>
      </c>
      <c r="G511" s="9" t="s">
        <v>521</v>
      </c>
      <c r="H511" s="13">
        <v>-696</v>
      </c>
      <c r="I511" s="9" t="s">
        <v>102</v>
      </c>
      <c r="K511"/>
      <c r="L511"/>
    </row>
    <row r="512" spans="1:12" s="1" customFormat="1" ht="15.75" thickBot="1" x14ac:dyDescent="0.3">
      <c r="A512" s="9" t="s">
        <v>11</v>
      </c>
      <c r="B512" s="9" t="s">
        <v>461</v>
      </c>
      <c r="C512" s="9" t="s">
        <v>99</v>
      </c>
      <c r="D512" s="10"/>
      <c r="E512" s="9" t="s">
        <v>197</v>
      </c>
      <c r="F512" s="11" t="s">
        <v>72</v>
      </c>
      <c r="G512" s="9" t="s">
        <v>522</v>
      </c>
      <c r="H512" s="13">
        <v>-696</v>
      </c>
      <c r="I512" s="9" t="s">
        <v>102</v>
      </c>
      <c r="K512"/>
      <c r="L512"/>
    </row>
    <row r="513" spans="1:12" s="1" customFormat="1" ht="15.75" thickBot="1" x14ac:dyDescent="0.3">
      <c r="A513" s="9" t="s">
        <v>11</v>
      </c>
      <c r="B513" s="9" t="s">
        <v>461</v>
      </c>
      <c r="C513" s="9" t="s">
        <v>99</v>
      </c>
      <c r="D513" s="10"/>
      <c r="E513" s="9" t="s">
        <v>197</v>
      </c>
      <c r="F513" s="11" t="s">
        <v>72</v>
      </c>
      <c r="G513" s="9" t="s">
        <v>523</v>
      </c>
      <c r="H513" s="13">
        <v>-696</v>
      </c>
      <c r="I513" s="9" t="s">
        <v>102</v>
      </c>
      <c r="K513"/>
      <c r="L513"/>
    </row>
    <row r="514" spans="1:12" s="1" customFormat="1" ht="15.75" thickBot="1" x14ac:dyDescent="0.3">
      <c r="A514" s="9" t="s">
        <v>11</v>
      </c>
      <c r="B514" s="9" t="s">
        <v>461</v>
      </c>
      <c r="C514" s="9" t="s">
        <v>99</v>
      </c>
      <c r="D514" s="10"/>
      <c r="E514" s="9" t="s">
        <v>197</v>
      </c>
      <c r="F514" s="11" t="s">
        <v>72</v>
      </c>
      <c r="G514" s="9" t="s">
        <v>524</v>
      </c>
      <c r="H514" s="13">
        <v>-696</v>
      </c>
      <c r="I514" s="9" t="s">
        <v>102</v>
      </c>
      <c r="K514"/>
      <c r="L514"/>
    </row>
    <row r="515" spans="1:12" s="1" customFormat="1" ht="15.75" thickBot="1" x14ac:dyDescent="0.3">
      <c r="A515" s="9" t="s">
        <v>11</v>
      </c>
      <c r="B515" s="9" t="s">
        <v>461</v>
      </c>
      <c r="C515" s="9" t="s">
        <v>99</v>
      </c>
      <c r="D515" s="10"/>
      <c r="E515" s="9" t="s">
        <v>197</v>
      </c>
      <c r="F515" s="11" t="s">
        <v>72</v>
      </c>
      <c r="G515" s="9" t="s">
        <v>525</v>
      </c>
      <c r="H515" s="13">
        <v>-696</v>
      </c>
      <c r="I515" s="9" t="s">
        <v>102</v>
      </c>
      <c r="K515"/>
      <c r="L515"/>
    </row>
    <row r="516" spans="1:12" s="1" customFormat="1" ht="15.75" thickBot="1" x14ac:dyDescent="0.3">
      <c r="A516" s="9" t="s">
        <v>11</v>
      </c>
      <c r="B516" s="9" t="s">
        <v>461</v>
      </c>
      <c r="C516" s="9" t="s">
        <v>99</v>
      </c>
      <c r="D516" s="10"/>
      <c r="E516" s="9" t="s">
        <v>197</v>
      </c>
      <c r="F516" s="11" t="s">
        <v>72</v>
      </c>
      <c r="G516" s="9" t="s">
        <v>526</v>
      </c>
      <c r="H516" s="13">
        <v>-696</v>
      </c>
      <c r="I516" s="9" t="s">
        <v>102</v>
      </c>
      <c r="K516"/>
      <c r="L516"/>
    </row>
    <row r="517" spans="1:12" s="1" customFormat="1" ht="15.75" thickBot="1" x14ac:dyDescent="0.3">
      <c r="A517" s="9" t="s">
        <v>11</v>
      </c>
      <c r="B517" s="9" t="s">
        <v>461</v>
      </c>
      <c r="C517" s="9" t="s">
        <v>99</v>
      </c>
      <c r="D517" s="10"/>
      <c r="E517" s="9" t="s">
        <v>197</v>
      </c>
      <c r="F517" s="11" t="s">
        <v>72</v>
      </c>
      <c r="G517" s="9" t="s">
        <v>527</v>
      </c>
      <c r="H517" s="13">
        <v>-696</v>
      </c>
      <c r="I517" s="9" t="s">
        <v>102</v>
      </c>
      <c r="K517"/>
      <c r="L517"/>
    </row>
    <row r="518" spans="1:12" s="1" customFormat="1" ht="15.75" thickBot="1" x14ac:dyDescent="0.3">
      <c r="A518" s="9" t="s">
        <v>11</v>
      </c>
      <c r="B518" s="9" t="s">
        <v>461</v>
      </c>
      <c r="C518" s="9" t="s">
        <v>99</v>
      </c>
      <c r="D518" s="10"/>
      <c r="E518" s="9" t="s">
        <v>197</v>
      </c>
      <c r="F518" s="11" t="s">
        <v>72</v>
      </c>
      <c r="G518" s="9" t="s">
        <v>528</v>
      </c>
      <c r="H518" s="13">
        <v>-696</v>
      </c>
      <c r="I518" s="9" t="s">
        <v>102</v>
      </c>
      <c r="K518"/>
      <c r="L518"/>
    </row>
    <row r="519" spans="1:12" s="1" customFormat="1" ht="15.75" thickBot="1" x14ac:dyDescent="0.3">
      <c r="A519" s="9" t="s">
        <v>11</v>
      </c>
      <c r="B519" s="9" t="s">
        <v>461</v>
      </c>
      <c r="C519" s="9" t="s">
        <v>13</v>
      </c>
      <c r="D519" s="10"/>
      <c r="E519" s="9" t="s">
        <v>197</v>
      </c>
      <c r="F519" s="11" t="s">
        <v>72</v>
      </c>
      <c r="G519" s="9" t="s">
        <v>16</v>
      </c>
      <c r="H519" s="12">
        <v>9353.73</v>
      </c>
      <c r="I519" s="9" t="s">
        <v>17</v>
      </c>
      <c r="K519"/>
      <c r="L519"/>
    </row>
    <row r="520" spans="1:12" s="1" customFormat="1" ht="15.75" thickBot="1" x14ac:dyDescent="0.3">
      <c r="A520" s="9" t="s">
        <v>11</v>
      </c>
      <c r="B520" s="9" t="s">
        <v>461</v>
      </c>
      <c r="C520" s="9" t="s">
        <v>13</v>
      </c>
      <c r="D520" s="10"/>
      <c r="E520" s="9" t="s">
        <v>197</v>
      </c>
      <c r="F520" s="11" t="s">
        <v>28</v>
      </c>
      <c r="G520" s="9" t="s">
        <v>16</v>
      </c>
      <c r="H520" s="12">
        <v>1124.99</v>
      </c>
      <c r="I520" s="9" t="s">
        <v>17</v>
      </c>
      <c r="K520"/>
      <c r="L520"/>
    </row>
    <row r="521" spans="1:12" s="1" customFormat="1" ht="15.75" thickBot="1" x14ac:dyDescent="0.3">
      <c r="A521" s="9" t="s">
        <v>11</v>
      </c>
      <c r="B521" s="9" t="s">
        <v>461</v>
      </c>
      <c r="C521" s="9" t="s">
        <v>13</v>
      </c>
      <c r="D521" s="10"/>
      <c r="E521" s="9" t="s">
        <v>198</v>
      </c>
      <c r="F521" s="11" t="s">
        <v>72</v>
      </c>
      <c r="G521" s="9" t="s">
        <v>16</v>
      </c>
      <c r="H521" s="12">
        <v>2725.27</v>
      </c>
      <c r="I521" s="9" t="s">
        <v>17</v>
      </c>
      <c r="K521"/>
      <c r="L521"/>
    </row>
    <row r="522" spans="1:12" s="1" customFormat="1" ht="15.75" thickBot="1" x14ac:dyDescent="0.3">
      <c r="A522" s="9" t="s">
        <v>11</v>
      </c>
      <c r="B522" s="9" t="s">
        <v>461</v>
      </c>
      <c r="C522" s="9" t="s">
        <v>13</v>
      </c>
      <c r="D522" s="10"/>
      <c r="E522" s="9" t="s">
        <v>198</v>
      </c>
      <c r="F522" s="11" t="s">
        <v>28</v>
      </c>
      <c r="G522" s="9" t="s">
        <v>16</v>
      </c>
      <c r="H522" s="12">
        <v>244.2</v>
      </c>
      <c r="I522" s="9" t="s">
        <v>17</v>
      </c>
      <c r="K522"/>
      <c r="L522"/>
    </row>
    <row r="523" spans="1:12" s="1" customFormat="1" ht="15.75" thickBot="1" x14ac:dyDescent="0.3">
      <c r="A523" s="34" t="s">
        <v>11</v>
      </c>
      <c r="B523" s="34" t="s">
        <v>461</v>
      </c>
      <c r="C523" s="34" t="s">
        <v>200</v>
      </c>
      <c r="D523" s="35"/>
      <c r="E523" s="34" t="s">
        <v>201</v>
      </c>
      <c r="F523" s="36" t="s">
        <v>202</v>
      </c>
      <c r="G523" s="34" t="s">
        <v>203</v>
      </c>
      <c r="H523" s="37">
        <v>-141661.22</v>
      </c>
      <c r="I523" s="34" t="s">
        <v>204</v>
      </c>
      <c r="K523"/>
      <c r="L523"/>
    </row>
    <row r="524" spans="1:12" s="1" customFormat="1" ht="15.75" thickBot="1" x14ac:dyDescent="0.3">
      <c r="A524" s="9" t="s">
        <v>11</v>
      </c>
      <c r="B524" s="9" t="s">
        <v>461</v>
      </c>
      <c r="C524" s="9" t="s">
        <v>200</v>
      </c>
      <c r="D524" s="10"/>
      <c r="E524" s="9" t="s">
        <v>201</v>
      </c>
      <c r="F524" s="11" t="s">
        <v>202</v>
      </c>
      <c r="G524" s="9" t="s">
        <v>205</v>
      </c>
      <c r="H524" s="12">
        <v>4341.82</v>
      </c>
      <c r="I524" s="9" t="s">
        <v>206</v>
      </c>
      <c r="K524"/>
      <c r="L524"/>
    </row>
    <row r="525" spans="1:12" s="1" customFormat="1" ht="15.75" thickBot="1" x14ac:dyDescent="0.3">
      <c r="A525" s="9" t="s">
        <v>11</v>
      </c>
      <c r="B525" s="9" t="s">
        <v>461</v>
      </c>
      <c r="C525" s="9" t="s">
        <v>13</v>
      </c>
      <c r="D525" s="10"/>
      <c r="E525" s="9" t="s">
        <v>329</v>
      </c>
      <c r="F525" s="11" t="s">
        <v>23</v>
      </c>
      <c r="G525" s="9" t="s">
        <v>16</v>
      </c>
      <c r="H525" s="12">
        <v>1565.92</v>
      </c>
      <c r="I525" s="9" t="s">
        <v>17</v>
      </c>
      <c r="K525"/>
      <c r="L525"/>
    </row>
    <row r="526" spans="1:12" s="1" customFormat="1" ht="15.75" thickBot="1" x14ac:dyDescent="0.3">
      <c r="A526" s="9" t="s">
        <v>11</v>
      </c>
      <c r="B526" s="9" t="s">
        <v>461</v>
      </c>
      <c r="C526" s="9" t="s">
        <v>13</v>
      </c>
      <c r="D526" s="10"/>
      <c r="E526" s="9" t="s">
        <v>208</v>
      </c>
      <c r="F526" s="11" t="s">
        <v>178</v>
      </c>
      <c r="G526" s="9" t="s">
        <v>16</v>
      </c>
      <c r="H526" s="12">
        <v>211.14</v>
      </c>
      <c r="I526" s="9" t="s">
        <v>17</v>
      </c>
      <c r="K526"/>
      <c r="L526"/>
    </row>
    <row r="527" spans="1:12" s="1" customFormat="1" ht="15.75" thickBot="1" x14ac:dyDescent="0.3">
      <c r="A527" s="9" t="s">
        <v>11</v>
      </c>
      <c r="B527" s="9" t="s">
        <v>461</v>
      </c>
      <c r="C527" s="9" t="s">
        <v>13</v>
      </c>
      <c r="D527" s="10"/>
      <c r="E527" s="9" t="s">
        <v>208</v>
      </c>
      <c r="F527" s="11" t="s">
        <v>28</v>
      </c>
      <c r="G527" s="9" t="s">
        <v>16</v>
      </c>
      <c r="H527" s="12">
        <v>159.33000000000001</v>
      </c>
      <c r="I527" s="9" t="s">
        <v>17</v>
      </c>
      <c r="K527"/>
      <c r="L527"/>
    </row>
    <row r="528" spans="1:12" s="1" customFormat="1" ht="15.75" thickBot="1" x14ac:dyDescent="0.3">
      <c r="A528" s="9" t="s">
        <v>11</v>
      </c>
      <c r="B528" s="9" t="s">
        <v>461</v>
      </c>
      <c r="C528" s="9" t="s">
        <v>13</v>
      </c>
      <c r="D528" s="10"/>
      <c r="E528" s="9" t="s">
        <v>208</v>
      </c>
      <c r="F528" s="11" t="s">
        <v>169</v>
      </c>
      <c r="G528" s="9" t="s">
        <v>16</v>
      </c>
      <c r="H528" s="12">
        <v>1502.54</v>
      </c>
      <c r="I528" s="9" t="s">
        <v>17</v>
      </c>
      <c r="K528"/>
      <c r="L528"/>
    </row>
    <row r="529" spans="1:12" s="1" customFormat="1" ht="15.75" thickBot="1" x14ac:dyDescent="0.3">
      <c r="A529" s="9" t="s">
        <v>11</v>
      </c>
      <c r="B529" s="9" t="s">
        <v>461</v>
      </c>
      <c r="C529" s="9" t="s">
        <v>13</v>
      </c>
      <c r="D529" s="10"/>
      <c r="E529" s="9" t="s">
        <v>330</v>
      </c>
      <c r="F529" s="11" t="s">
        <v>72</v>
      </c>
      <c r="G529" s="9" t="s">
        <v>16</v>
      </c>
      <c r="H529" s="12">
        <v>245.92</v>
      </c>
      <c r="I529" s="9" t="s">
        <v>17</v>
      </c>
      <c r="K529"/>
      <c r="L529"/>
    </row>
    <row r="530" spans="1:12" s="1" customFormat="1" ht="15.75" thickBot="1" x14ac:dyDescent="0.3">
      <c r="A530" s="9" t="s">
        <v>11</v>
      </c>
      <c r="B530" s="9" t="s">
        <v>461</v>
      </c>
      <c r="C530" s="9" t="s">
        <v>13</v>
      </c>
      <c r="D530" s="10"/>
      <c r="E530" s="9" t="s">
        <v>529</v>
      </c>
      <c r="F530" s="11" t="s">
        <v>163</v>
      </c>
      <c r="G530" s="9" t="s">
        <v>16</v>
      </c>
      <c r="H530" s="12">
        <v>930.84</v>
      </c>
      <c r="I530" s="9" t="s">
        <v>17</v>
      </c>
      <c r="K530"/>
      <c r="L530"/>
    </row>
    <row r="531" spans="1:12" s="1" customFormat="1" ht="15" customHeight="1" thickBot="1" x14ac:dyDescent="0.3">
      <c r="A531" s="9" t="s">
        <v>11</v>
      </c>
      <c r="B531" s="9" t="s">
        <v>461</v>
      </c>
      <c r="C531" s="9" t="s">
        <v>29</v>
      </c>
      <c r="D531" s="9" t="s">
        <v>79</v>
      </c>
      <c r="E531" s="9" t="s">
        <v>212</v>
      </c>
      <c r="F531" s="11" t="s">
        <v>213</v>
      </c>
      <c r="G531" s="9" t="s">
        <v>214</v>
      </c>
      <c r="H531" s="13">
        <v>50</v>
      </c>
      <c r="I531" s="9" t="s">
        <v>480</v>
      </c>
      <c r="K531"/>
      <c r="L531"/>
    </row>
    <row r="532" spans="1:12" s="1" customFormat="1" ht="15.75" thickBot="1" x14ac:dyDescent="0.3">
      <c r="A532" s="9" t="s">
        <v>11</v>
      </c>
      <c r="B532" s="9" t="s">
        <v>461</v>
      </c>
      <c r="C532" s="9" t="s">
        <v>13</v>
      </c>
      <c r="D532" s="10"/>
      <c r="E532" s="9" t="s">
        <v>530</v>
      </c>
      <c r="F532" s="11" t="s">
        <v>23</v>
      </c>
      <c r="G532" s="9" t="s">
        <v>16</v>
      </c>
      <c r="H532" s="12">
        <v>14550.86</v>
      </c>
      <c r="I532" s="9" t="s">
        <v>17</v>
      </c>
      <c r="K532"/>
      <c r="L532"/>
    </row>
    <row r="533" spans="1:12" s="1" customFormat="1" ht="15.75" thickBot="1" x14ac:dyDescent="0.3">
      <c r="A533" s="9" t="s">
        <v>11</v>
      </c>
      <c r="B533" s="9" t="s">
        <v>531</v>
      </c>
      <c r="C533" s="9" t="s">
        <v>13</v>
      </c>
      <c r="D533" s="10"/>
      <c r="E533" s="9" t="s">
        <v>14</v>
      </c>
      <c r="F533" s="11" t="s">
        <v>15</v>
      </c>
      <c r="G533" s="9" t="s">
        <v>16</v>
      </c>
      <c r="H533" s="12">
        <v>1977.4</v>
      </c>
      <c r="I533" s="9" t="s">
        <v>17</v>
      </c>
      <c r="K533"/>
      <c r="L533"/>
    </row>
    <row r="534" spans="1:12" s="1" customFormat="1" ht="15.75" thickBot="1" x14ac:dyDescent="0.3">
      <c r="A534" s="9" t="s">
        <v>11</v>
      </c>
      <c r="B534" s="9" t="s">
        <v>531</v>
      </c>
      <c r="C534" s="9" t="s">
        <v>13</v>
      </c>
      <c r="D534" s="10"/>
      <c r="E534" s="9" t="s">
        <v>18</v>
      </c>
      <c r="F534" s="11" t="s">
        <v>19</v>
      </c>
      <c r="G534" s="9" t="s">
        <v>16</v>
      </c>
      <c r="H534" s="12">
        <v>1919.88</v>
      </c>
      <c r="I534" s="9" t="s">
        <v>17</v>
      </c>
      <c r="K534"/>
      <c r="L534"/>
    </row>
    <row r="535" spans="1:12" s="1" customFormat="1" ht="15.75" thickBot="1" x14ac:dyDescent="0.3">
      <c r="A535" s="9" t="s">
        <v>11</v>
      </c>
      <c r="B535" s="9" t="s">
        <v>531</v>
      </c>
      <c r="C535" s="9" t="s">
        <v>13</v>
      </c>
      <c r="D535" s="10"/>
      <c r="E535" s="9" t="s">
        <v>22</v>
      </c>
      <c r="F535" s="11" t="s">
        <v>23</v>
      </c>
      <c r="G535" s="9" t="s">
        <v>16</v>
      </c>
      <c r="H535" s="13">
        <v>0</v>
      </c>
      <c r="I535" s="9" t="s">
        <v>17</v>
      </c>
      <c r="K535"/>
      <c r="L535"/>
    </row>
    <row r="536" spans="1:12" s="1" customFormat="1" ht="15" customHeight="1" thickBot="1" x14ac:dyDescent="0.3">
      <c r="A536" s="9" t="s">
        <v>11</v>
      </c>
      <c r="B536" s="9" t="s">
        <v>531</v>
      </c>
      <c r="C536" s="9" t="s">
        <v>29</v>
      </c>
      <c r="D536" s="9" t="s">
        <v>48</v>
      </c>
      <c r="E536" s="9" t="s">
        <v>45</v>
      </c>
      <c r="F536" s="11" t="s">
        <v>28</v>
      </c>
      <c r="G536" s="9" t="s">
        <v>41</v>
      </c>
      <c r="H536" s="12">
        <v>45.84</v>
      </c>
      <c r="I536" s="9" t="s">
        <v>532</v>
      </c>
      <c r="K536"/>
      <c r="L536"/>
    </row>
    <row r="537" spans="1:12" s="1" customFormat="1" ht="15" customHeight="1" thickBot="1" x14ac:dyDescent="0.3">
      <c r="A537" s="9" t="s">
        <v>11</v>
      </c>
      <c r="B537" s="9" t="s">
        <v>531</v>
      </c>
      <c r="C537" s="9" t="s">
        <v>29</v>
      </c>
      <c r="D537" s="9" t="s">
        <v>229</v>
      </c>
      <c r="E537" s="9" t="s">
        <v>45</v>
      </c>
      <c r="F537" s="11" t="s">
        <v>28</v>
      </c>
      <c r="G537" s="9" t="s">
        <v>533</v>
      </c>
      <c r="H537" s="12">
        <v>966.7</v>
      </c>
      <c r="I537" s="9" t="s">
        <v>534</v>
      </c>
      <c r="K537"/>
      <c r="L537"/>
    </row>
    <row r="538" spans="1:12" s="1" customFormat="1" ht="15.75" thickBot="1" x14ac:dyDescent="0.3">
      <c r="A538" s="9" t="s">
        <v>11</v>
      </c>
      <c r="B538" s="9" t="s">
        <v>531</v>
      </c>
      <c r="C538" s="9" t="s">
        <v>13</v>
      </c>
      <c r="D538" s="10"/>
      <c r="E538" s="9" t="s">
        <v>45</v>
      </c>
      <c r="F538" s="11" t="s">
        <v>28</v>
      </c>
      <c r="G538" s="9" t="s">
        <v>16</v>
      </c>
      <c r="H538" s="12">
        <v>1688.45</v>
      </c>
      <c r="I538" s="9" t="s">
        <v>17</v>
      </c>
      <c r="K538"/>
      <c r="L538"/>
    </row>
    <row r="539" spans="1:12" s="1" customFormat="1" ht="15.75" thickBot="1" x14ac:dyDescent="0.3">
      <c r="A539" s="9" t="s">
        <v>11</v>
      </c>
      <c r="B539" s="9" t="s">
        <v>531</v>
      </c>
      <c r="C539" s="9" t="s">
        <v>21</v>
      </c>
      <c r="D539" s="10"/>
      <c r="E539" s="9" t="s">
        <v>535</v>
      </c>
      <c r="F539" s="11" t="s">
        <v>28</v>
      </c>
      <c r="G539" s="9" t="s">
        <v>337</v>
      </c>
      <c r="H539" s="12">
        <v>1080.1199999999999</v>
      </c>
      <c r="I539" s="9" t="s">
        <v>25</v>
      </c>
      <c r="K539"/>
      <c r="L539"/>
    </row>
    <row r="540" spans="1:12" s="1" customFormat="1" ht="15.75" thickBot="1" x14ac:dyDescent="0.3">
      <c r="A540" s="9" t="s">
        <v>11</v>
      </c>
      <c r="B540" s="9" t="s">
        <v>531</v>
      </c>
      <c r="C540" s="9" t="s">
        <v>13</v>
      </c>
      <c r="D540" s="10"/>
      <c r="E540" s="9" t="s">
        <v>53</v>
      </c>
      <c r="F540" s="11" t="s">
        <v>28</v>
      </c>
      <c r="G540" s="9" t="s">
        <v>16</v>
      </c>
      <c r="H540" s="12">
        <v>39.29</v>
      </c>
      <c r="I540" s="9" t="s">
        <v>17</v>
      </c>
      <c r="K540"/>
      <c r="L540"/>
    </row>
    <row r="541" spans="1:12" s="1" customFormat="1" ht="15" customHeight="1" thickBot="1" x14ac:dyDescent="0.3">
      <c r="A541" s="9" t="s">
        <v>11</v>
      </c>
      <c r="B541" s="9" t="s">
        <v>531</v>
      </c>
      <c r="C541" s="9" t="s">
        <v>29</v>
      </c>
      <c r="D541" s="9" t="s">
        <v>422</v>
      </c>
      <c r="E541" s="9" t="s">
        <v>57</v>
      </c>
      <c r="F541" s="11" t="s">
        <v>28</v>
      </c>
      <c r="G541" s="9" t="s">
        <v>536</v>
      </c>
      <c r="H541" s="13">
        <v>1660</v>
      </c>
      <c r="I541" s="9" t="s">
        <v>537</v>
      </c>
      <c r="K541"/>
      <c r="L541"/>
    </row>
    <row r="542" spans="1:12" s="1" customFormat="1" ht="15" customHeight="1" thickBot="1" x14ac:dyDescent="0.3">
      <c r="A542" s="9" t="s">
        <v>11</v>
      </c>
      <c r="B542" s="9" t="s">
        <v>531</v>
      </c>
      <c r="C542" s="9" t="s">
        <v>29</v>
      </c>
      <c r="D542" s="9" t="s">
        <v>422</v>
      </c>
      <c r="E542" s="9" t="s">
        <v>57</v>
      </c>
      <c r="F542" s="11" t="s">
        <v>28</v>
      </c>
      <c r="G542" s="9" t="s">
        <v>538</v>
      </c>
      <c r="H542" s="12">
        <v>93.86</v>
      </c>
      <c r="I542" s="9" t="s">
        <v>537</v>
      </c>
      <c r="K542"/>
      <c r="L542"/>
    </row>
    <row r="543" spans="1:12" s="1" customFormat="1" ht="15" customHeight="1" thickBot="1" x14ac:dyDescent="0.3">
      <c r="A543" s="9" t="s">
        <v>11</v>
      </c>
      <c r="B543" s="9" t="s">
        <v>531</v>
      </c>
      <c r="C543" s="9" t="s">
        <v>29</v>
      </c>
      <c r="D543" s="9" t="s">
        <v>539</v>
      </c>
      <c r="E543" s="9" t="s">
        <v>57</v>
      </c>
      <c r="F543" s="11" t="s">
        <v>28</v>
      </c>
      <c r="G543" s="9" t="s">
        <v>32</v>
      </c>
      <c r="H543" s="12">
        <v>17.829999999999998</v>
      </c>
      <c r="I543" s="9" t="s">
        <v>540</v>
      </c>
      <c r="K543"/>
      <c r="L543"/>
    </row>
    <row r="544" spans="1:12" s="1" customFormat="1" ht="15" customHeight="1" thickBot="1" x14ac:dyDescent="0.3">
      <c r="A544" s="9" t="s">
        <v>11</v>
      </c>
      <c r="B544" s="9" t="s">
        <v>531</v>
      </c>
      <c r="C544" s="9" t="s">
        <v>29</v>
      </c>
      <c r="D544" s="9" t="s">
        <v>122</v>
      </c>
      <c r="E544" s="9" t="s">
        <v>57</v>
      </c>
      <c r="F544" s="11" t="s">
        <v>28</v>
      </c>
      <c r="G544" s="9" t="s">
        <v>32</v>
      </c>
      <c r="H544" s="12">
        <v>9.81</v>
      </c>
      <c r="I544" s="9" t="s">
        <v>541</v>
      </c>
      <c r="K544"/>
      <c r="L544"/>
    </row>
    <row r="545" spans="1:12" s="1" customFormat="1" ht="15.75" thickBot="1" x14ac:dyDescent="0.3">
      <c r="A545" s="9" t="s">
        <v>11</v>
      </c>
      <c r="B545" s="9" t="s">
        <v>531</v>
      </c>
      <c r="C545" s="9" t="s">
        <v>13</v>
      </c>
      <c r="D545" s="10"/>
      <c r="E545" s="9" t="s">
        <v>57</v>
      </c>
      <c r="F545" s="11" t="s">
        <v>28</v>
      </c>
      <c r="G545" s="9" t="s">
        <v>16</v>
      </c>
      <c r="H545" s="12">
        <v>5765.64</v>
      </c>
      <c r="I545" s="9" t="s">
        <v>17</v>
      </c>
      <c r="K545"/>
      <c r="L545"/>
    </row>
    <row r="546" spans="1:12" s="1" customFormat="1" ht="15.75" thickBot="1" x14ac:dyDescent="0.3">
      <c r="A546" s="9" t="s">
        <v>11</v>
      </c>
      <c r="B546" s="9" t="s">
        <v>531</v>
      </c>
      <c r="C546" s="9" t="s">
        <v>13</v>
      </c>
      <c r="D546" s="10"/>
      <c r="E546" s="9" t="s">
        <v>64</v>
      </c>
      <c r="F546" s="11" t="s">
        <v>28</v>
      </c>
      <c r="G546" s="9" t="s">
        <v>16</v>
      </c>
      <c r="H546" s="12">
        <v>333.97</v>
      </c>
      <c r="I546" s="9" t="s">
        <v>17</v>
      </c>
      <c r="K546"/>
      <c r="L546"/>
    </row>
    <row r="547" spans="1:12" s="1" customFormat="1" ht="15.75" thickBot="1" x14ac:dyDescent="0.3">
      <c r="A547" s="9" t="s">
        <v>11</v>
      </c>
      <c r="B547" s="9" t="s">
        <v>531</v>
      </c>
      <c r="C547" s="9" t="s">
        <v>13</v>
      </c>
      <c r="D547" s="10"/>
      <c r="E547" s="9" t="s">
        <v>66</v>
      </c>
      <c r="F547" s="11" t="s">
        <v>23</v>
      </c>
      <c r="G547" s="9" t="s">
        <v>16</v>
      </c>
      <c r="H547" s="12">
        <v>174.02</v>
      </c>
      <c r="I547" s="9" t="s">
        <v>17</v>
      </c>
      <c r="K547"/>
      <c r="L547"/>
    </row>
    <row r="548" spans="1:12" s="1" customFormat="1" ht="15.75" thickBot="1" x14ac:dyDescent="0.3">
      <c r="A548" s="9" t="s">
        <v>11</v>
      </c>
      <c r="B548" s="9" t="s">
        <v>531</v>
      </c>
      <c r="C548" s="9" t="s">
        <v>13</v>
      </c>
      <c r="D548" s="10"/>
      <c r="E548" s="9" t="s">
        <v>71</v>
      </c>
      <c r="F548" s="11" t="s">
        <v>28</v>
      </c>
      <c r="G548" s="9" t="s">
        <v>16</v>
      </c>
      <c r="H548" s="12">
        <v>192.06</v>
      </c>
      <c r="I548" s="9" t="s">
        <v>17</v>
      </c>
      <c r="K548"/>
      <c r="L548"/>
    </row>
    <row r="549" spans="1:12" s="1" customFormat="1" ht="15.75" thickBot="1" x14ac:dyDescent="0.3">
      <c r="A549" s="9" t="s">
        <v>11</v>
      </c>
      <c r="B549" s="9" t="s">
        <v>531</v>
      </c>
      <c r="C549" s="9" t="s">
        <v>13</v>
      </c>
      <c r="D549" s="10"/>
      <c r="E549" s="9" t="s">
        <v>73</v>
      </c>
      <c r="F549" s="11" t="s">
        <v>72</v>
      </c>
      <c r="G549" s="9" t="s">
        <v>16</v>
      </c>
      <c r="H549" s="12">
        <v>602.29999999999995</v>
      </c>
      <c r="I549" s="9" t="s">
        <v>17</v>
      </c>
      <c r="K549"/>
      <c r="L549"/>
    </row>
    <row r="550" spans="1:12" s="1" customFormat="1" ht="15.75" thickBot="1" x14ac:dyDescent="0.3">
      <c r="A550" s="9" t="s">
        <v>11</v>
      </c>
      <c r="B550" s="9" t="s">
        <v>531</v>
      </c>
      <c r="C550" s="9" t="s">
        <v>13</v>
      </c>
      <c r="D550" s="10"/>
      <c r="E550" s="9" t="s">
        <v>74</v>
      </c>
      <c r="F550" s="11" t="s">
        <v>72</v>
      </c>
      <c r="G550" s="9" t="s">
        <v>16</v>
      </c>
      <c r="H550" s="12">
        <v>894.5</v>
      </c>
      <c r="I550" s="9" t="s">
        <v>17</v>
      </c>
      <c r="K550"/>
      <c r="L550"/>
    </row>
    <row r="551" spans="1:12" s="1" customFormat="1" ht="15.75" thickBot="1" x14ac:dyDescent="0.3">
      <c r="A551" s="9" t="s">
        <v>11</v>
      </c>
      <c r="B551" s="9" t="s">
        <v>531</v>
      </c>
      <c r="C551" s="9" t="s">
        <v>13</v>
      </c>
      <c r="D551" s="10"/>
      <c r="E551" s="9" t="s">
        <v>74</v>
      </c>
      <c r="F551" s="11" t="s">
        <v>28</v>
      </c>
      <c r="G551" s="9" t="s">
        <v>16</v>
      </c>
      <c r="H551" s="12">
        <v>979.4</v>
      </c>
      <c r="I551" s="9" t="s">
        <v>17</v>
      </c>
      <c r="K551"/>
      <c r="L551"/>
    </row>
    <row r="552" spans="1:12" s="1" customFormat="1" ht="15.75" thickBot="1" x14ac:dyDescent="0.3">
      <c r="A552" s="9" t="s">
        <v>11</v>
      </c>
      <c r="B552" s="9" t="s">
        <v>531</v>
      </c>
      <c r="C552" s="9" t="s">
        <v>13</v>
      </c>
      <c r="D552" s="10"/>
      <c r="E552" s="9" t="s">
        <v>354</v>
      </c>
      <c r="F552" s="11" t="s">
        <v>28</v>
      </c>
      <c r="G552" s="9" t="s">
        <v>16</v>
      </c>
      <c r="H552" s="13">
        <v>224</v>
      </c>
      <c r="I552" s="9" t="s">
        <v>17</v>
      </c>
      <c r="K552"/>
      <c r="L552"/>
    </row>
    <row r="553" spans="1:12" s="1" customFormat="1" ht="15" customHeight="1" thickBot="1" x14ac:dyDescent="0.3">
      <c r="A553" s="9" t="s">
        <v>11</v>
      </c>
      <c r="B553" s="9" t="s">
        <v>531</v>
      </c>
      <c r="C553" s="9" t="s">
        <v>29</v>
      </c>
      <c r="D553" s="9" t="s">
        <v>475</v>
      </c>
      <c r="E553" s="9" t="s">
        <v>80</v>
      </c>
      <c r="F553" s="11" t="s">
        <v>28</v>
      </c>
      <c r="G553" s="9" t="s">
        <v>32</v>
      </c>
      <c r="H553" s="12">
        <v>28.69</v>
      </c>
      <c r="I553" s="9" t="s">
        <v>542</v>
      </c>
      <c r="K553"/>
      <c r="L553"/>
    </row>
    <row r="554" spans="1:12" s="1" customFormat="1" ht="15" customHeight="1" thickBot="1" x14ac:dyDescent="0.3">
      <c r="A554" s="9" t="s">
        <v>11</v>
      </c>
      <c r="B554" s="9" t="s">
        <v>531</v>
      </c>
      <c r="C554" s="9" t="s">
        <v>29</v>
      </c>
      <c r="D554" s="9" t="s">
        <v>122</v>
      </c>
      <c r="E554" s="9" t="s">
        <v>80</v>
      </c>
      <c r="F554" s="11" t="s">
        <v>28</v>
      </c>
      <c r="G554" s="9" t="s">
        <v>32</v>
      </c>
      <c r="H554" s="12">
        <v>44.52</v>
      </c>
      <c r="I554" s="9" t="s">
        <v>543</v>
      </c>
      <c r="K554"/>
      <c r="L554"/>
    </row>
    <row r="555" spans="1:12" s="1" customFormat="1" ht="15" customHeight="1" thickBot="1" x14ac:dyDescent="0.3">
      <c r="A555" s="9" t="s">
        <v>11</v>
      </c>
      <c r="B555" s="9" t="s">
        <v>531</v>
      </c>
      <c r="C555" s="9" t="s">
        <v>29</v>
      </c>
      <c r="D555" s="9" t="s">
        <v>88</v>
      </c>
      <c r="E555" s="9" t="s">
        <v>80</v>
      </c>
      <c r="F555" s="11" t="s">
        <v>28</v>
      </c>
      <c r="G555" s="9" t="s">
        <v>89</v>
      </c>
      <c r="H555" s="13">
        <v>140</v>
      </c>
      <c r="I555" s="9" t="s">
        <v>544</v>
      </c>
      <c r="K555"/>
      <c r="L555"/>
    </row>
    <row r="556" spans="1:12" s="1" customFormat="1" ht="15" customHeight="1" thickBot="1" x14ac:dyDescent="0.3">
      <c r="A556" s="9" t="s">
        <v>11</v>
      </c>
      <c r="B556" s="9" t="s">
        <v>531</v>
      </c>
      <c r="C556" s="9" t="s">
        <v>29</v>
      </c>
      <c r="D556" s="9" t="s">
        <v>88</v>
      </c>
      <c r="E556" s="9" t="s">
        <v>80</v>
      </c>
      <c r="F556" s="11" t="s">
        <v>28</v>
      </c>
      <c r="G556" s="9" t="s">
        <v>89</v>
      </c>
      <c r="H556" s="13">
        <v>140</v>
      </c>
      <c r="I556" s="9" t="s">
        <v>545</v>
      </c>
      <c r="K556"/>
      <c r="L556"/>
    </row>
    <row r="557" spans="1:12" s="1" customFormat="1" ht="15" customHeight="1" thickBot="1" x14ac:dyDescent="0.3">
      <c r="A557" s="9" t="s">
        <v>11</v>
      </c>
      <c r="B557" s="9" t="s">
        <v>531</v>
      </c>
      <c r="C557" s="9" t="s">
        <v>29</v>
      </c>
      <c r="D557" s="9" t="s">
        <v>88</v>
      </c>
      <c r="E557" s="9" t="s">
        <v>80</v>
      </c>
      <c r="F557" s="11" t="s">
        <v>28</v>
      </c>
      <c r="G557" s="9" t="s">
        <v>89</v>
      </c>
      <c r="H557" s="13">
        <v>140</v>
      </c>
      <c r="I557" s="9" t="s">
        <v>546</v>
      </c>
      <c r="K557"/>
      <c r="L557"/>
    </row>
    <row r="558" spans="1:12" s="1" customFormat="1" ht="15" customHeight="1" thickBot="1" x14ac:dyDescent="0.3">
      <c r="A558" s="9" t="s">
        <v>11</v>
      </c>
      <c r="B558" s="9" t="s">
        <v>531</v>
      </c>
      <c r="C558" s="9" t="s">
        <v>29</v>
      </c>
      <c r="D558" s="9" t="s">
        <v>254</v>
      </c>
      <c r="E558" s="9" t="s">
        <v>80</v>
      </c>
      <c r="F558" s="11" t="s">
        <v>28</v>
      </c>
      <c r="G558" s="9" t="s">
        <v>255</v>
      </c>
      <c r="H558" s="13">
        <v>275</v>
      </c>
      <c r="I558" s="9" t="s">
        <v>547</v>
      </c>
      <c r="K558"/>
      <c r="L558"/>
    </row>
    <row r="559" spans="1:12" s="1" customFormat="1" ht="15" customHeight="1" thickBot="1" x14ac:dyDescent="0.3">
      <c r="A559" s="9" t="s">
        <v>11</v>
      </c>
      <c r="B559" s="9" t="s">
        <v>531</v>
      </c>
      <c r="C559" s="9" t="s">
        <v>29</v>
      </c>
      <c r="D559" s="9" t="s">
        <v>254</v>
      </c>
      <c r="E559" s="9" t="s">
        <v>80</v>
      </c>
      <c r="F559" s="11" t="s">
        <v>28</v>
      </c>
      <c r="G559" s="9" t="s">
        <v>255</v>
      </c>
      <c r="H559" s="13">
        <v>1300</v>
      </c>
      <c r="I559" s="9" t="s">
        <v>548</v>
      </c>
      <c r="K559"/>
      <c r="L559"/>
    </row>
    <row r="560" spans="1:12" s="1" customFormat="1" ht="15.75" thickBot="1" x14ac:dyDescent="0.3">
      <c r="A560" s="9" t="s">
        <v>11</v>
      </c>
      <c r="B560" s="9" t="s">
        <v>531</v>
      </c>
      <c r="C560" s="9" t="s">
        <v>13</v>
      </c>
      <c r="D560" s="10"/>
      <c r="E560" s="9" t="s">
        <v>80</v>
      </c>
      <c r="F560" s="11" t="s">
        <v>28</v>
      </c>
      <c r="G560" s="9" t="s">
        <v>16</v>
      </c>
      <c r="H560" s="12">
        <v>5511.61</v>
      </c>
      <c r="I560" s="9" t="s">
        <v>17</v>
      </c>
      <c r="K560"/>
      <c r="L560"/>
    </row>
    <row r="561" spans="1:12" s="1" customFormat="1" ht="15.75" thickBot="1" x14ac:dyDescent="0.3">
      <c r="A561" s="9" t="s">
        <v>11</v>
      </c>
      <c r="B561" s="9" t="s">
        <v>531</v>
      </c>
      <c r="C561" s="9" t="s">
        <v>13</v>
      </c>
      <c r="D561" s="10"/>
      <c r="E561" s="9" t="s">
        <v>93</v>
      </c>
      <c r="F561" s="11" t="s">
        <v>28</v>
      </c>
      <c r="G561" s="9" t="s">
        <v>16</v>
      </c>
      <c r="H561" s="12">
        <v>3164.8</v>
      </c>
      <c r="I561" s="9" t="s">
        <v>17</v>
      </c>
      <c r="K561"/>
      <c r="L561"/>
    </row>
    <row r="562" spans="1:12" s="1" customFormat="1" ht="15.75" thickBot="1" x14ac:dyDescent="0.3">
      <c r="A562" s="9" t="s">
        <v>11</v>
      </c>
      <c r="B562" s="9" t="s">
        <v>531</v>
      </c>
      <c r="C562" s="9" t="s">
        <v>13</v>
      </c>
      <c r="D562" s="10"/>
      <c r="E562" s="9" t="s">
        <v>94</v>
      </c>
      <c r="F562" s="11" t="s">
        <v>28</v>
      </c>
      <c r="G562" s="9" t="s">
        <v>16</v>
      </c>
      <c r="H562" s="12">
        <v>784.2</v>
      </c>
      <c r="I562" s="9" t="s">
        <v>17</v>
      </c>
      <c r="K562"/>
      <c r="L562"/>
    </row>
    <row r="563" spans="1:12" s="1" customFormat="1" ht="15.75" thickBot="1" x14ac:dyDescent="0.3">
      <c r="A563" s="9" t="s">
        <v>11</v>
      </c>
      <c r="B563" s="9" t="s">
        <v>531</v>
      </c>
      <c r="C563" s="9" t="s">
        <v>13</v>
      </c>
      <c r="D563" s="10"/>
      <c r="E563" s="9" t="s">
        <v>96</v>
      </c>
      <c r="F563" s="11" t="s">
        <v>28</v>
      </c>
      <c r="G563" s="9" t="s">
        <v>16</v>
      </c>
      <c r="H563" s="12">
        <v>1457.92</v>
      </c>
      <c r="I563" s="9" t="s">
        <v>17</v>
      </c>
      <c r="K563"/>
      <c r="L563"/>
    </row>
    <row r="564" spans="1:12" s="1" customFormat="1" ht="15.75" thickBot="1" x14ac:dyDescent="0.3">
      <c r="A564" s="9" t="s">
        <v>11</v>
      </c>
      <c r="B564" s="9" t="s">
        <v>531</v>
      </c>
      <c r="C564" s="9" t="s">
        <v>99</v>
      </c>
      <c r="D564" s="10"/>
      <c r="E564" s="9" t="s">
        <v>100</v>
      </c>
      <c r="F564" s="11" t="s">
        <v>23</v>
      </c>
      <c r="G564" s="9" t="s">
        <v>549</v>
      </c>
      <c r="H564" s="12">
        <v>15121.68</v>
      </c>
      <c r="I564" s="9" t="s">
        <v>102</v>
      </c>
      <c r="K564"/>
      <c r="L564"/>
    </row>
    <row r="565" spans="1:12" s="1" customFormat="1" ht="15" customHeight="1" thickBot="1" x14ac:dyDescent="0.3">
      <c r="A565" s="9" t="s">
        <v>11</v>
      </c>
      <c r="B565" s="9" t="s">
        <v>531</v>
      </c>
      <c r="C565" s="9" t="s">
        <v>29</v>
      </c>
      <c r="D565" s="9" t="s">
        <v>52</v>
      </c>
      <c r="E565" s="9" t="s">
        <v>103</v>
      </c>
      <c r="F565" s="11" t="s">
        <v>28</v>
      </c>
      <c r="G565" s="9" t="s">
        <v>104</v>
      </c>
      <c r="H565" s="13">
        <v>70</v>
      </c>
      <c r="I565" s="9" t="s">
        <v>550</v>
      </c>
      <c r="K565"/>
      <c r="L565"/>
    </row>
    <row r="566" spans="1:12" s="1" customFormat="1" ht="15.75" thickBot="1" x14ac:dyDescent="0.3">
      <c r="A566" s="9" t="s">
        <v>11</v>
      </c>
      <c r="B566" s="9" t="s">
        <v>531</v>
      </c>
      <c r="C566" s="9" t="s">
        <v>13</v>
      </c>
      <c r="D566" s="10"/>
      <c r="E566" s="9" t="s">
        <v>103</v>
      </c>
      <c r="F566" s="11" t="s">
        <v>28</v>
      </c>
      <c r="G566" s="9" t="s">
        <v>16</v>
      </c>
      <c r="H566" s="12">
        <v>1350.88</v>
      </c>
      <c r="I566" s="9" t="s">
        <v>17</v>
      </c>
      <c r="K566"/>
      <c r="L566"/>
    </row>
    <row r="567" spans="1:12" s="1" customFormat="1" ht="15.75" thickBot="1" x14ac:dyDescent="0.3">
      <c r="A567" s="9" t="s">
        <v>11</v>
      </c>
      <c r="B567" s="9" t="s">
        <v>531</v>
      </c>
      <c r="C567" s="9" t="s">
        <v>13</v>
      </c>
      <c r="D567" s="10"/>
      <c r="E567" s="9" t="s">
        <v>107</v>
      </c>
      <c r="F567" s="11" t="s">
        <v>15</v>
      </c>
      <c r="G567" s="9" t="s">
        <v>16</v>
      </c>
      <c r="H567" s="12">
        <v>6536.03</v>
      </c>
      <c r="I567" s="9" t="s">
        <v>17</v>
      </c>
      <c r="K567"/>
      <c r="L567"/>
    </row>
    <row r="568" spans="1:12" s="1" customFormat="1" ht="15" customHeight="1" thickBot="1" x14ac:dyDescent="0.3">
      <c r="A568" s="9" t="s">
        <v>11</v>
      </c>
      <c r="B568" s="9" t="s">
        <v>531</v>
      </c>
      <c r="C568" s="9" t="s">
        <v>29</v>
      </c>
      <c r="D568" s="9" t="s">
        <v>263</v>
      </c>
      <c r="E568" s="9" t="s">
        <v>109</v>
      </c>
      <c r="F568" s="11" t="s">
        <v>23</v>
      </c>
      <c r="G568" s="9" t="s">
        <v>551</v>
      </c>
      <c r="H568" s="13">
        <v>250</v>
      </c>
      <c r="I568" s="9" t="s">
        <v>552</v>
      </c>
      <c r="K568"/>
      <c r="L568"/>
    </row>
    <row r="569" spans="1:12" s="1" customFormat="1" ht="15" customHeight="1" thickBot="1" x14ac:dyDescent="0.3">
      <c r="A569" s="9" t="s">
        <v>11</v>
      </c>
      <c r="B569" s="9" t="s">
        <v>531</v>
      </c>
      <c r="C569" s="9" t="s">
        <v>29</v>
      </c>
      <c r="D569" s="9" t="s">
        <v>553</v>
      </c>
      <c r="E569" s="9" t="s">
        <v>109</v>
      </c>
      <c r="F569" s="11" t="s">
        <v>23</v>
      </c>
      <c r="G569" s="9" t="s">
        <v>554</v>
      </c>
      <c r="H569" s="12">
        <v>9865.92</v>
      </c>
      <c r="I569" s="9" t="s">
        <v>555</v>
      </c>
      <c r="K569"/>
      <c r="L569"/>
    </row>
    <row r="570" spans="1:12" s="1" customFormat="1" ht="15.75" thickBot="1" x14ac:dyDescent="0.3">
      <c r="A570" s="9" t="s">
        <v>11</v>
      </c>
      <c r="B570" s="9" t="s">
        <v>531</v>
      </c>
      <c r="C570" s="9" t="s">
        <v>13</v>
      </c>
      <c r="D570" s="10"/>
      <c r="E570" s="9" t="s">
        <v>109</v>
      </c>
      <c r="F570" s="11" t="s">
        <v>23</v>
      </c>
      <c r="G570" s="9" t="s">
        <v>16</v>
      </c>
      <c r="H570" s="13">
        <v>0</v>
      </c>
      <c r="I570" s="9" t="s">
        <v>17</v>
      </c>
      <c r="K570"/>
      <c r="L570"/>
    </row>
    <row r="571" spans="1:12" s="1" customFormat="1" ht="15.75" thickBot="1" x14ac:dyDescent="0.3">
      <c r="A571" s="9" t="s">
        <v>11</v>
      </c>
      <c r="B571" s="9" t="s">
        <v>531</v>
      </c>
      <c r="C571" s="9" t="s">
        <v>13</v>
      </c>
      <c r="D571" s="10"/>
      <c r="E571" s="9" t="s">
        <v>109</v>
      </c>
      <c r="F571" s="11" t="s">
        <v>117</v>
      </c>
      <c r="G571" s="9" t="s">
        <v>16</v>
      </c>
      <c r="H571" s="12">
        <v>704.8</v>
      </c>
      <c r="I571" s="9" t="s">
        <v>17</v>
      </c>
      <c r="K571"/>
      <c r="L571"/>
    </row>
    <row r="572" spans="1:12" s="1" customFormat="1" ht="15.75" thickBot="1" x14ac:dyDescent="0.3">
      <c r="A572" s="9" t="s">
        <v>11</v>
      </c>
      <c r="B572" s="9" t="s">
        <v>531</v>
      </c>
      <c r="C572" s="9" t="s">
        <v>13</v>
      </c>
      <c r="D572" s="10"/>
      <c r="E572" s="9" t="s">
        <v>109</v>
      </c>
      <c r="F572" s="11" t="s">
        <v>19</v>
      </c>
      <c r="G572" s="9" t="s">
        <v>16</v>
      </c>
      <c r="H572" s="12">
        <v>795.55</v>
      </c>
      <c r="I572" s="9" t="s">
        <v>17</v>
      </c>
      <c r="K572"/>
      <c r="L572"/>
    </row>
    <row r="573" spans="1:12" s="1" customFormat="1" ht="15.75" thickBot="1" x14ac:dyDescent="0.3">
      <c r="A573" s="9" t="s">
        <v>11</v>
      </c>
      <c r="B573" s="9" t="s">
        <v>531</v>
      </c>
      <c r="C573" s="9" t="s">
        <v>13</v>
      </c>
      <c r="D573" s="10"/>
      <c r="E573" s="9" t="s">
        <v>133</v>
      </c>
      <c r="F573" s="11" t="s">
        <v>23</v>
      </c>
      <c r="G573" s="9" t="s">
        <v>16</v>
      </c>
      <c r="H573" s="12">
        <v>2583.0100000000002</v>
      </c>
      <c r="I573" s="9" t="s">
        <v>17</v>
      </c>
      <c r="K573"/>
      <c r="L573"/>
    </row>
    <row r="574" spans="1:12" s="1" customFormat="1" ht="15.75" thickBot="1" x14ac:dyDescent="0.3">
      <c r="A574" s="9" t="s">
        <v>11</v>
      </c>
      <c r="B574" s="9" t="s">
        <v>531</v>
      </c>
      <c r="C574" s="9" t="s">
        <v>13</v>
      </c>
      <c r="D574" s="10"/>
      <c r="E574" s="9" t="s">
        <v>133</v>
      </c>
      <c r="F574" s="11" t="s">
        <v>26</v>
      </c>
      <c r="G574" s="9" t="s">
        <v>16</v>
      </c>
      <c r="H574" s="12">
        <v>182.24</v>
      </c>
      <c r="I574" s="9" t="s">
        <v>17</v>
      </c>
      <c r="K574"/>
      <c r="L574"/>
    </row>
    <row r="575" spans="1:12" s="1" customFormat="1" ht="15" customHeight="1" thickBot="1" x14ac:dyDescent="0.3">
      <c r="A575" s="9" t="s">
        <v>11</v>
      </c>
      <c r="B575" s="9" t="s">
        <v>531</v>
      </c>
      <c r="C575" s="9" t="s">
        <v>29</v>
      </c>
      <c r="D575" s="9" t="s">
        <v>138</v>
      </c>
      <c r="E575" s="9" t="s">
        <v>133</v>
      </c>
      <c r="F575" s="11" t="s">
        <v>117</v>
      </c>
      <c r="G575" s="9" t="s">
        <v>347</v>
      </c>
      <c r="H575" s="12">
        <v>188.89</v>
      </c>
      <c r="I575" s="9" t="s">
        <v>556</v>
      </c>
      <c r="K575"/>
      <c r="L575"/>
    </row>
    <row r="576" spans="1:12" s="1" customFormat="1" ht="15" customHeight="1" thickBot="1" x14ac:dyDescent="0.3">
      <c r="A576" s="9" t="s">
        <v>11</v>
      </c>
      <c r="B576" s="9" t="s">
        <v>531</v>
      </c>
      <c r="C576" s="9" t="s">
        <v>29</v>
      </c>
      <c r="D576" s="9" t="s">
        <v>138</v>
      </c>
      <c r="E576" s="9" t="s">
        <v>133</v>
      </c>
      <c r="F576" s="11" t="s">
        <v>117</v>
      </c>
      <c r="G576" s="9" t="s">
        <v>67</v>
      </c>
      <c r="H576" s="12">
        <v>68.42</v>
      </c>
      <c r="I576" s="9" t="s">
        <v>556</v>
      </c>
      <c r="K576"/>
      <c r="L576"/>
    </row>
    <row r="577" spans="1:12" s="1" customFormat="1" ht="15" customHeight="1" thickBot="1" x14ac:dyDescent="0.3">
      <c r="A577" s="9" t="s">
        <v>11</v>
      </c>
      <c r="B577" s="9" t="s">
        <v>531</v>
      </c>
      <c r="C577" s="9" t="s">
        <v>29</v>
      </c>
      <c r="D577" s="9" t="s">
        <v>138</v>
      </c>
      <c r="E577" s="9" t="s">
        <v>133</v>
      </c>
      <c r="F577" s="11" t="s">
        <v>117</v>
      </c>
      <c r="G577" s="9" t="s">
        <v>38</v>
      </c>
      <c r="H577" s="12">
        <v>641.66</v>
      </c>
      <c r="I577" s="9" t="s">
        <v>556</v>
      </c>
      <c r="K577"/>
      <c r="L577"/>
    </row>
    <row r="578" spans="1:12" s="1" customFormat="1" ht="15" customHeight="1" thickBot="1" x14ac:dyDescent="0.3">
      <c r="A578" s="9" t="s">
        <v>11</v>
      </c>
      <c r="B578" s="9" t="s">
        <v>531</v>
      </c>
      <c r="C578" s="9" t="s">
        <v>29</v>
      </c>
      <c r="D578" s="9" t="s">
        <v>138</v>
      </c>
      <c r="E578" s="9" t="s">
        <v>133</v>
      </c>
      <c r="F578" s="11" t="s">
        <v>117</v>
      </c>
      <c r="G578" s="9" t="s">
        <v>491</v>
      </c>
      <c r="H578" s="12">
        <v>58.6</v>
      </c>
      <c r="I578" s="9" t="s">
        <v>556</v>
      </c>
      <c r="K578"/>
      <c r="L578"/>
    </row>
    <row r="579" spans="1:12" s="1" customFormat="1" ht="15" customHeight="1" thickBot="1" x14ac:dyDescent="0.3">
      <c r="A579" s="9" t="s">
        <v>11</v>
      </c>
      <c r="B579" s="9" t="s">
        <v>531</v>
      </c>
      <c r="C579" s="9" t="s">
        <v>29</v>
      </c>
      <c r="D579" s="9" t="s">
        <v>138</v>
      </c>
      <c r="E579" s="9" t="s">
        <v>133</v>
      </c>
      <c r="F579" s="11" t="s">
        <v>117</v>
      </c>
      <c r="G579" s="9" t="s">
        <v>70</v>
      </c>
      <c r="H579" s="13">
        <v>570</v>
      </c>
      <c r="I579" s="9" t="s">
        <v>556</v>
      </c>
      <c r="K579"/>
      <c r="L579"/>
    </row>
    <row r="580" spans="1:12" s="1" customFormat="1" ht="15.75" thickBot="1" x14ac:dyDescent="0.3">
      <c r="A580" s="9" t="s">
        <v>11</v>
      </c>
      <c r="B580" s="9" t="s">
        <v>531</v>
      </c>
      <c r="C580" s="9" t="s">
        <v>13</v>
      </c>
      <c r="D580" s="10"/>
      <c r="E580" s="9" t="s">
        <v>133</v>
      </c>
      <c r="F580" s="11" t="s">
        <v>117</v>
      </c>
      <c r="G580" s="9" t="s">
        <v>16</v>
      </c>
      <c r="H580" s="12">
        <v>4934.6400000000003</v>
      </c>
      <c r="I580" s="9" t="s">
        <v>17</v>
      </c>
      <c r="K580"/>
      <c r="L580"/>
    </row>
    <row r="581" spans="1:12" s="1" customFormat="1" ht="15" customHeight="1" thickBot="1" x14ac:dyDescent="0.3">
      <c r="A581" s="9" t="s">
        <v>11</v>
      </c>
      <c r="B581" s="9" t="s">
        <v>531</v>
      </c>
      <c r="C581" s="9" t="s">
        <v>29</v>
      </c>
      <c r="D581" s="9" t="s">
        <v>116</v>
      </c>
      <c r="E581" s="9" t="s">
        <v>146</v>
      </c>
      <c r="F581" s="11" t="s">
        <v>28</v>
      </c>
      <c r="G581" s="9" t="s">
        <v>32</v>
      </c>
      <c r="H581" s="12">
        <v>686.2</v>
      </c>
      <c r="I581" s="9" t="s">
        <v>557</v>
      </c>
      <c r="K581"/>
      <c r="L581"/>
    </row>
    <row r="582" spans="1:12" s="1" customFormat="1" ht="15.75" thickBot="1" x14ac:dyDescent="0.3">
      <c r="A582" s="9" t="s">
        <v>11</v>
      </c>
      <c r="B582" s="9" t="s">
        <v>531</v>
      </c>
      <c r="C582" s="9" t="s">
        <v>13</v>
      </c>
      <c r="D582" s="10"/>
      <c r="E582" s="9" t="s">
        <v>146</v>
      </c>
      <c r="F582" s="11" t="s">
        <v>28</v>
      </c>
      <c r="G582" s="9" t="s">
        <v>16</v>
      </c>
      <c r="H582" s="12">
        <v>2652.8</v>
      </c>
      <c r="I582" s="9" t="s">
        <v>17</v>
      </c>
      <c r="K582"/>
      <c r="L582"/>
    </row>
    <row r="583" spans="1:12" s="1" customFormat="1" ht="15.75" thickBot="1" x14ac:dyDescent="0.3">
      <c r="A583" s="9" t="s">
        <v>11</v>
      </c>
      <c r="B583" s="9" t="s">
        <v>531</v>
      </c>
      <c r="C583" s="9" t="s">
        <v>13</v>
      </c>
      <c r="D583" s="10"/>
      <c r="E583" s="9" t="s">
        <v>148</v>
      </c>
      <c r="F583" s="11" t="s">
        <v>149</v>
      </c>
      <c r="G583" s="9" t="s">
        <v>16</v>
      </c>
      <c r="H583" s="12">
        <v>1073.06</v>
      </c>
      <c r="I583" s="9" t="s">
        <v>17</v>
      </c>
      <c r="K583"/>
      <c r="L583"/>
    </row>
    <row r="584" spans="1:12" s="1" customFormat="1" ht="15.75" thickBot="1" x14ac:dyDescent="0.3">
      <c r="A584" s="9" t="s">
        <v>11</v>
      </c>
      <c r="B584" s="9" t="s">
        <v>531</v>
      </c>
      <c r="C584" s="9" t="s">
        <v>99</v>
      </c>
      <c r="D584" s="10"/>
      <c r="E584" s="9" t="s">
        <v>152</v>
      </c>
      <c r="F584" s="11" t="s">
        <v>23</v>
      </c>
      <c r="G584" s="9" t="s">
        <v>558</v>
      </c>
      <c r="H584" s="13">
        <v>-3153</v>
      </c>
      <c r="I584" s="9" t="s">
        <v>102</v>
      </c>
      <c r="K584"/>
      <c r="L584"/>
    </row>
    <row r="585" spans="1:12" s="1" customFormat="1" ht="15" customHeight="1" thickBot="1" x14ac:dyDescent="0.3">
      <c r="A585" s="9" t="s">
        <v>11</v>
      </c>
      <c r="B585" s="9" t="s">
        <v>531</v>
      </c>
      <c r="C585" s="9" t="s">
        <v>29</v>
      </c>
      <c r="D585" s="9" t="s">
        <v>154</v>
      </c>
      <c r="E585" s="9" t="s">
        <v>152</v>
      </c>
      <c r="F585" s="11" t="s">
        <v>117</v>
      </c>
      <c r="G585" s="9" t="s">
        <v>347</v>
      </c>
      <c r="H585" s="12">
        <v>2675.64</v>
      </c>
      <c r="I585" s="9" t="s">
        <v>559</v>
      </c>
      <c r="K585"/>
      <c r="L585"/>
    </row>
    <row r="586" spans="1:12" s="1" customFormat="1" ht="15" customHeight="1" thickBot="1" x14ac:dyDescent="0.3">
      <c r="A586" s="9" t="s">
        <v>11</v>
      </c>
      <c r="B586" s="9" t="s">
        <v>531</v>
      </c>
      <c r="C586" s="9" t="s">
        <v>29</v>
      </c>
      <c r="D586" s="9" t="s">
        <v>154</v>
      </c>
      <c r="E586" s="9" t="s">
        <v>152</v>
      </c>
      <c r="F586" s="11" t="s">
        <v>117</v>
      </c>
      <c r="G586" s="9" t="s">
        <v>67</v>
      </c>
      <c r="H586" s="12">
        <v>31.67</v>
      </c>
      <c r="I586" s="9" t="s">
        <v>559</v>
      </c>
      <c r="K586"/>
      <c r="L586"/>
    </row>
    <row r="587" spans="1:12" s="1" customFormat="1" ht="15" customHeight="1" thickBot="1" x14ac:dyDescent="0.3">
      <c r="A587" s="9" t="s">
        <v>11</v>
      </c>
      <c r="B587" s="9" t="s">
        <v>531</v>
      </c>
      <c r="C587" s="9" t="s">
        <v>29</v>
      </c>
      <c r="D587" s="9" t="s">
        <v>495</v>
      </c>
      <c r="E587" s="9" t="s">
        <v>158</v>
      </c>
      <c r="F587" s="11" t="s">
        <v>163</v>
      </c>
      <c r="G587" s="9" t="s">
        <v>164</v>
      </c>
      <c r="H587" s="12">
        <v>162.11000000000001</v>
      </c>
      <c r="I587" s="9" t="s">
        <v>560</v>
      </c>
      <c r="K587"/>
      <c r="L587"/>
    </row>
    <row r="588" spans="1:12" s="1" customFormat="1" ht="15" customHeight="1" thickBot="1" x14ac:dyDescent="0.3">
      <c r="A588" s="9" t="s">
        <v>11</v>
      </c>
      <c r="B588" s="9" t="s">
        <v>531</v>
      </c>
      <c r="C588" s="9" t="s">
        <v>29</v>
      </c>
      <c r="D588" s="9" t="s">
        <v>561</v>
      </c>
      <c r="E588" s="9" t="s">
        <v>158</v>
      </c>
      <c r="F588" s="11" t="s">
        <v>163</v>
      </c>
      <c r="G588" s="9" t="s">
        <v>38</v>
      </c>
      <c r="H588" s="12">
        <v>118.12</v>
      </c>
      <c r="I588" s="9" t="s">
        <v>562</v>
      </c>
      <c r="K588"/>
      <c r="L588"/>
    </row>
    <row r="589" spans="1:12" s="1" customFormat="1" ht="15.75" thickBot="1" x14ac:dyDescent="0.3">
      <c r="A589" s="9" t="s">
        <v>11</v>
      </c>
      <c r="B589" s="9" t="s">
        <v>531</v>
      </c>
      <c r="C589" s="9" t="s">
        <v>13</v>
      </c>
      <c r="D589" s="10"/>
      <c r="E589" s="9" t="s">
        <v>167</v>
      </c>
      <c r="F589" s="11" t="s">
        <v>28</v>
      </c>
      <c r="G589" s="9" t="s">
        <v>16</v>
      </c>
      <c r="H589" s="12">
        <v>989.02</v>
      </c>
      <c r="I589" s="9" t="s">
        <v>17</v>
      </c>
      <c r="K589"/>
      <c r="L589"/>
    </row>
    <row r="590" spans="1:12" s="1" customFormat="1" ht="15.75" thickBot="1" x14ac:dyDescent="0.3">
      <c r="A590" s="9" t="s">
        <v>11</v>
      </c>
      <c r="B590" s="9" t="s">
        <v>531</v>
      </c>
      <c r="C590" s="9" t="s">
        <v>21</v>
      </c>
      <c r="D590" s="10"/>
      <c r="E590" s="9" t="s">
        <v>170</v>
      </c>
      <c r="F590" s="11" t="s">
        <v>28</v>
      </c>
      <c r="G590" s="9" t="s">
        <v>563</v>
      </c>
      <c r="H590" s="12">
        <v>17.579999999999998</v>
      </c>
      <c r="I590" s="9" t="s">
        <v>25</v>
      </c>
      <c r="K590"/>
      <c r="L590"/>
    </row>
    <row r="591" spans="1:12" s="1" customFormat="1" ht="15.75" thickBot="1" x14ac:dyDescent="0.3">
      <c r="A591" s="9" t="s">
        <v>11</v>
      </c>
      <c r="B591" s="9" t="s">
        <v>531</v>
      </c>
      <c r="C591" s="9" t="s">
        <v>21</v>
      </c>
      <c r="D591" s="10"/>
      <c r="E591" s="9" t="s">
        <v>170</v>
      </c>
      <c r="F591" s="11" t="s">
        <v>28</v>
      </c>
      <c r="G591" s="9" t="s">
        <v>564</v>
      </c>
      <c r="H591" s="12">
        <v>111.25</v>
      </c>
      <c r="I591" s="9" t="s">
        <v>25</v>
      </c>
      <c r="K591"/>
      <c r="L591"/>
    </row>
    <row r="592" spans="1:12" s="1" customFormat="1" ht="15.75" thickBot="1" x14ac:dyDescent="0.3">
      <c r="A592" s="9" t="s">
        <v>11</v>
      </c>
      <c r="B592" s="9" t="s">
        <v>531</v>
      </c>
      <c r="C592" s="9" t="s">
        <v>21</v>
      </c>
      <c r="D592" s="10"/>
      <c r="E592" s="9" t="s">
        <v>170</v>
      </c>
      <c r="F592" s="11" t="s">
        <v>28</v>
      </c>
      <c r="G592" s="9" t="s">
        <v>444</v>
      </c>
      <c r="H592" s="12">
        <v>61.41</v>
      </c>
      <c r="I592" s="9" t="s">
        <v>25</v>
      </c>
      <c r="K592"/>
      <c r="L592"/>
    </row>
    <row r="593" spans="1:12" s="1" customFormat="1" ht="15.75" thickBot="1" x14ac:dyDescent="0.3">
      <c r="A593" s="9" t="s">
        <v>11</v>
      </c>
      <c r="B593" s="9" t="s">
        <v>531</v>
      </c>
      <c r="C593" s="9" t="s">
        <v>13</v>
      </c>
      <c r="D593" s="10"/>
      <c r="E593" s="9" t="s">
        <v>170</v>
      </c>
      <c r="F593" s="11" t="s">
        <v>28</v>
      </c>
      <c r="G593" s="9" t="s">
        <v>16</v>
      </c>
      <c r="H593" s="12">
        <v>638.98</v>
      </c>
      <c r="I593" s="9" t="s">
        <v>17</v>
      </c>
      <c r="K593"/>
      <c r="L593"/>
    </row>
    <row r="594" spans="1:12" s="1" customFormat="1" ht="15.75" thickBot="1" x14ac:dyDescent="0.3">
      <c r="A594" s="9" t="s">
        <v>11</v>
      </c>
      <c r="B594" s="9" t="s">
        <v>531</v>
      </c>
      <c r="C594" s="9" t="s">
        <v>13</v>
      </c>
      <c r="D594" s="10"/>
      <c r="E594" s="9" t="s">
        <v>171</v>
      </c>
      <c r="F594" s="11" t="s">
        <v>28</v>
      </c>
      <c r="G594" s="9" t="s">
        <v>16</v>
      </c>
      <c r="H594" s="12">
        <v>4440.79</v>
      </c>
      <c r="I594" s="9" t="s">
        <v>17</v>
      </c>
      <c r="K594"/>
      <c r="L594"/>
    </row>
    <row r="595" spans="1:12" s="1" customFormat="1" ht="15.75" thickBot="1" x14ac:dyDescent="0.3">
      <c r="A595" s="9" t="s">
        <v>11</v>
      </c>
      <c r="B595" s="9" t="s">
        <v>531</v>
      </c>
      <c r="C595" s="9" t="s">
        <v>99</v>
      </c>
      <c r="D595" s="10"/>
      <c r="E595" s="9" t="s">
        <v>172</v>
      </c>
      <c r="F595" s="11" t="s">
        <v>173</v>
      </c>
      <c r="G595" s="9" t="s">
        <v>174</v>
      </c>
      <c r="H595" s="12">
        <v>-1438.8</v>
      </c>
      <c r="I595" s="9" t="s">
        <v>102</v>
      </c>
      <c r="K595"/>
      <c r="L595"/>
    </row>
    <row r="596" spans="1:12" s="1" customFormat="1" ht="15.75" thickBot="1" x14ac:dyDescent="0.3">
      <c r="A596" s="9" t="s">
        <v>11</v>
      </c>
      <c r="B596" s="9" t="s">
        <v>531</v>
      </c>
      <c r="C596" s="9" t="s">
        <v>99</v>
      </c>
      <c r="D596" s="10"/>
      <c r="E596" s="9" t="s">
        <v>175</v>
      </c>
      <c r="F596" s="11" t="s">
        <v>173</v>
      </c>
      <c r="G596" s="9" t="s">
        <v>174</v>
      </c>
      <c r="H596" s="12">
        <v>-1831.2</v>
      </c>
      <c r="I596" s="9" t="s">
        <v>102</v>
      </c>
      <c r="K596"/>
      <c r="L596"/>
    </row>
    <row r="597" spans="1:12" s="1" customFormat="1" ht="15.75" thickBot="1" x14ac:dyDescent="0.3">
      <c r="A597" s="9" t="s">
        <v>11</v>
      </c>
      <c r="B597" s="9" t="s">
        <v>531</v>
      </c>
      <c r="C597" s="9" t="s">
        <v>13</v>
      </c>
      <c r="D597" s="10"/>
      <c r="E597" s="9" t="s">
        <v>176</v>
      </c>
      <c r="F597" s="11" t="s">
        <v>72</v>
      </c>
      <c r="G597" s="9" t="s">
        <v>16</v>
      </c>
      <c r="H597" s="12">
        <v>189.12</v>
      </c>
      <c r="I597" s="9" t="s">
        <v>17</v>
      </c>
      <c r="K597"/>
      <c r="L597"/>
    </row>
    <row r="598" spans="1:12" s="1" customFormat="1" ht="15.75" thickBot="1" x14ac:dyDescent="0.3">
      <c r="A598" s="9" t="s">
        <v>11</v>
      </c>
      <c r="B598" s="9" t="s">
        <v>531</v>
      </c>
      <c r="C598" s="9" t="s">
        <v>13</v>
      </c>
      <c r="D598" s="10"/>
      <c r="E598" s="9" t="s">
        <v>176</v>
      </c>
      <c r="F598" s="11" t="s">
        <v>28</v>
      </c>
      <c r="G598" s="9" t="s">
        <v>16</v>
      </c>
      <c r="H598" s="12">
        <v>189.12</v>
      </c>
      <c r="I598" s="9" t="s">
        <v>17</v>
      </c>
      <c r="K598"/>
      <c r="L598"/>
    </row>
    <row r="599" spans="1:12" s="1" customFormat="1" ht="15.75" thickBot="1" x14ac:dyDescent="0.3">
      <c r="A599" s="9" t="s">
        <v>11</v>
      </c>
      <c r="B599" s="9" t="s">
        <v>531</v>
      </c>
      <c r="C599" s="9" t="s">
        <v>13</v>
      </c>
      <c r="D599" s="10"/>
      <c r="E599" s="9" t="s">
        <v>177</v>
      </c>
      <c r="F599" s="11" t="s">
        <v>28</v>
      </c>
      <c r="G599" s="9" t="s">
        <v>16</v>
      </c>
      <c r="H599" s="12">
        <v>12150.41</v>
      </c>
      <c r="I599" s="9" t="s">
        <v>17</v>
      </c>
      <c r="K599"/>
      <c r="L599"/>
    </row>
    <row r="600" spans="1:12" s="1" customFormat="1" ht="15.75" thickBot="1" x14ac:dyDescent="0.3">
      <c r="A600" s="9" t="s">
        <v>11</v>
      </c>
      <c r="B600" s="9" t="s">
        <v>531</v>
      </c>
      <c r="C600" s="9" t="s">
        <v>13</v>
      </c>
      <c r="D600" s="10"/>
      <c r="E600" s="9" t="s">
        <v>177</v>
      </c>
      <c r="F600" s="11" t="s">
        <v>169</v>
      </c>
      <c r="G600" s="9" t="s">
        <v>16</v>
      </c>
      <c r="H600" s="12">
        <v>1438.89</v>
      </c>
      <c r="I600" s="9" t="s">
        <v>17</v>
      </c>
      <c r="K600"/>
      <c r="L600"/>
    </row>
    <row r="601" spans="1:12" s="1" customFormat="1" ht="15.75" thickBot="1" x14ac:dyDescent="0.3">
      <c r="A601" s="9" t="s">
        <v>11</v>
      </c>
      <c r="B601" s="9" t="s">
        <v>531</v>
      </c>
      <c r="C601" s="9" t="s">
        <v>13</v>
      </c>
      <c r="D601" s="10"/>
      <c r="E601" s="9" t="s">
        <v>179</v>
      </c>
      <c r="F601" s="11" t="s">
        <v>28</v>
      </c>
      <c r="G601" s="9" t="s">
        <v>16</v>
      </c>
      <c r="H601" s="12">
        <v>199.33</v>
      </c>
      <c r="I601" s="9" t="s">
        <v>17</v>
      </c>
      <c r="K601"/>
      <c r="L601"/>
    </row>
    <row r="602" spans="1:12" s="1" customFormat="1" ht="15" customHeight="1" thickBot="1" x14ac:dyDescent="0.3">
      <c r="A602" s="9" t="s">
        <v>11</v>
      </c>
      <c r="B602" s="9" t="s">
        <v>531</v>
      </c>
      <c r="C602" s="9" t="s">
        <v>29</v>
      </c>
      <c r="D602" s="9" t="s">
        <v>180</v>
      </c>
      <c r="E602" s="9" t="s">
        <v>181</v>
      </c>
      <c r="F602" s="11" t="s">
        <v>23</v>
      </c>
      <c r="G602" s="9" t="s">
        <v>349</v>
      </c>
      <c r="H602" s="12">
        <v>1210.8399999999999</v>
      </c>
      <c r="I602" s="9" t="s">
        <v>565</v>
      </c>
      <c r="K602"/>
      <c r="L602"/>
    </row>
    <row r="603" spans="1:12" s="1" customFormat="1" ht="15" customHeight="1" thickBot="1" x14ac:dyDescent="0.3">
      <c r="A603" s="9" t="s">
        <v>11</v>
      </c>
      <c r="B603" s="9" t="s">
        <v>531</v>
      </c>
      <c r="C603" s="9" t="s">
        <v>29</v>
      </c>
      <c r="D603" s="9" t="s">
        <v>351</v>
      </c>
      <c r="E603" s="9" t="s">
        <v>181</v>
      </c>
      <c r="F603" s="11" t="s">
        <v>23</v>
      </c>
      <c r="G603" s="9" t="s">
        <v>566</v>
      </c>
      <c r="H603" s="12">
        <v>2025.21</v>
      </c>
      <c r="I603" s="9" t="s">
        <v>567</v>
      </c>
      <c r="K603"/>
      <c r="L603"/>
    </row>
    <row r="604" spans="1:12" s="1" customFormat="1" ht="15" customHeight="1" thickBot="1" x14ac:dyDescent="0.3">
      <c r="A604" s="9" t="s">
        <v>11</v>
      </c>
      <c r="B604" s="9" t="s">
        <v>531</v>
      </c>
      <c r="C604" s="9" t="s">
        <v>29</v>
      </c>
      <c r="D604" s="9" t="s">
        <v>287</v>
      </c>
      <c r="E604" s="9" t="s">
        <v>181</v>
      </c>
      <c r="F604" s="11" t="s">
        <v>23</v>
      </c>
      <c r="G604" s="9" t="s">
        <v>288</v>
      </c>
      <c r="H604" s="12">
        <v>52.74</v>
      </c>
      <c r="I604" s="9" t="s">
        <v>568</v>
      </c>
      <c r="K604"/>
      <c r="L604"/>
    </row>
    <row r="605" spans="1:12" s="1" customFormat="1" ht="15" customHeight="1" thickBot="1" x14ac:dyDescent="0.3">
      <c r="A605" s="9" t="s">
        <v>11</v>
      </c>
      <c r="B605" s="9" t="s">
        <v>531</v>
      </c>
      <c r="C605" s="9" t="s">
        <v>29</v>
      </c>
      <c r="D605" s="9" t="s">
        <v>287</v>
      </c>
      <c r="E605" s="9" t="s">
        <v>181</v>
      </c>
      <c r="F605" s="11" t="s">
        <v>23</v>
      </c>
      <c r="G605" s="9" t="s">
        <v>288</v>
      </c>
      <c r="H605" s="12">
        <v>651.52</v>
      </c>
      <c r="I605" s="9" t="s">
        <v>569</v>
      </c>
      <c r="K605"/>
      <c r="L605"/>
    </row>
    <row r="606" spans="1:12" s="1" customFormat="1" ht="15.75" thickBot="1" x14ac:dyDescent="0.3">
      <c r="A606" s="9" t="s">
        <v>11</v>
      </c>
      <c r="B606" s="9" t="s">
        <v>531</v>
      </c>
      <c r="C606" s="9" t="s">
        <v>13</v>
      </c>
      <c r="D606" s="10"/>
      <c r="E606" s="9" t="s">
        <v>181</v>
      </c>
      <c r="F606" s="11" t="s">
        <v>23</v>
      </c>
      <c r="G606" s="9" t="s">
        <v>16</v>
      </c>
      <c r="H606" s="12">
        <v>1922.44</v>
      </c>
      <c r="I606" s="9" t="s">
        <v>17</v>
      </c>
      <c r="K606"/>
      <c r="L606"/>
    </row>
    <row r="607" spans="1:12" s="1" customFormat="1" ht="15" customHeight="1" thickBot="1" x14ac:dyDescent="0.3">
      <c r="A607" s="9" t="s">
        <v>11</v>
      </c>
      <c r="B607" s="9" t="s">
        <v>531</v>
      </c>
      <c r="C607" s="9" t="s">
        <v>29</v>
      </c>
      <c r="D607" s="9" t="s">
        <v>187</v>
      </c>
      <c r="E607" s="9" t="s">
        <v>184</v>
      </c>
      <c r="F607" s="11" t="s">
        <v>173</v>
      </c>
      <c r="G607" s="9" t="s">
        <v>38</v>
      </c>
      <c r="H607" s="12">
        <v>377.92</v>
      </c>
      <c r="I607" s="9" t="s">
        <v>570</v>
      </c>
      <c r="K607"/>
      <c r="L607"/>
    </row>
    <row r="608" spans="1:12" s="1" customFormat="1" ht="15" customHeight="1" thickBot="1" x14ac:dyDescent="0.3">
      <c r="A608" s="9" t="s">
        <v>11</v>
      </c>
      <c r="B608" s="9" t="s">
        <v>531</v>
      </c>
      <c r="C608" s="9" t="s">
        <v>29</v>
      </c>
      <c r="D608" s="9" t="s">
        <v>500</v>
      </c>
      <c r="E608" s="9" t="s">
        <v>184</v>
      </c>
      <c r="F608" s="11" t="s">
        <v>173</v>
      </c>
      <c r="G608" s="9" t="s">
        <v>35</v>
      </c>
      <c r="H608" s="12">
        <v>193.64</v>
      </c>
      <c r="I608" s="9" t="s">
        <v>571</v>
      </c>
      <c r="K608"/>
      <c r="L608"/>
    </row>
    <row r="609" spans="1:12" s="1" customFormat="1" ht="15.75" thickBot="1" x14ac:dyDescent="0.3">
      <c r="A609" s="9" t="s">
        <v>11</v>
      </c>
      <c r="B609" s="9" t="s">
        <v>531</v>
      </c>
      <c r="C609" s="9" t="s">
        <v>13</v>
      </c>
      <c r="D609" s="10"/>
      <c r="E609" s="9" t="s">
        <v>184</v>
      </c>
      <c r="F609" s="11" t="s">
        <v>173</v>
      </c>
      <c r="G609" s="9" t="s">
        <v>16</v>
      </c>
      <c r="H609" s="12">
        <v>4031.69</v>
      </c>
      <c r="I609" s="9" t="s">
        <v>17</v>
      </c>
      <c r="K609"/>
      <c r="L609"/>
    </row>
    <row r="610" spans="1:12" s="1" customFormat="1" ht="15.75" thickBot="1" x14ac:dyDescent="0.3">
      <c r="A610" s="9" t="s">
        <v>11</v>
      </c>
      <c r="B610" s="9" t="s">
        <v>531</v>
      </c>
      <c r="C610" s="9" t="s">
        <v>13</v>
      </c>
      <c r="D610" s="10"/>
      <c r="E610" s="9" t="s">
        <v>184</v>
      </c>
      <c r="F610" s="11" t="s">
        <v>19</v>
      </c>
      <c r="G610" s="9" t="s">
        <v>16</v>
      </c>
      <c r="H610" s="12">
        <v>9943.58</v>
      </c>
      <c r="I610" s="9" t="s">
        <v>17</v>
      </c>
      <c r="K610"/>
      <c r="L610"/>
    </row>
    <row r="611" spans="1:12" s="1" customFormat="1" ht="15.75" thickBot="1" x14ac:dyDescent="0.3">
      <c r="A611" s="9" t="s">
        <v>11</v>
      </c>
      <c r="B611" s="9" t="s">
        <v>531</v>
      </c>
      <c r="C611" s="9" t="s">
        <v>99</v>
      </c>
      <c r="D611" s="10"/>
      <c r="E611" s="9" t="s">
        <v>190</v>
      </c>
      <c r="F611" s="11" t="s">
        <v>191</v>
      </c>
      <c r="G611" s="9" t="s">
        <v>453</v>
      </c>
      <c r="H611" s="12">
        <v>16895.38</v>
      </c>
      <c r="I611" s="9" t="s">
        <v>102</v>
      </c>
      <c r="K611"/>
      <c r="L611"/>
    </row>
    <row r="612" spans="1:12" s="1" customFormat="1" ht="15.75" thickBot="1" x14ac:dyDescent="0.3">
      <c r="A612" s="9" t="s">
        <v>11</v>
      </c>
      <c r="B612" s="9" t="s">
        <v>531</v>
      </c>
      <c r="C612" s="9" t="s">
        <v>99</v>
      </c>
      <c r="D612" s="10"/>
      <c r="E612" s="9" t="s">
        <v>190</v>
      </c>
      <c r="F612" s="11" t="s">
        <v>191</v>
      </c>
      <c r="G612" s="9" t="s">
        <v>502</v>
      </c>
      <c r="H612" s="12">
        <v>-52716.57</v>
      </c>
      <c r="I612" s="9" t="s">
        <v>102</v>
      </c>
      <c r="K612"/>
      <c r="L612"/>
    </row>
    <row r="613" spans="1:12" s="1" customFormat="1" ht="15" customHeight="1" thickBot="1" x14ac:dyDescent="0.3">
      <c r="A613" s="9" t="s">
        <v>11</v>
      </c>
      <c r="B613" s="9" t="s">
        <v>531</v>
      </c>
      <c r="C613" s="9" t="s">
        <v>29</v>
      </c>
      <c r="D613" s="9" t="s">
        <v>572</v>
      </c>
      <c r="E613" s="9" t="s">
        <v>194</v>
      </c>
      <c r="F613" s="11" t="s">
        <v>195</v>
      </c>
      <c r="G613" s="9" t="s">
        <v>67</v>
      </c>
      <c r="H613" s="12">
        <v>56.3</v>
      </c>
      <c r="I613" s="9" t="s">
        <v>573</v>
      </c>
      <c r="K613"/>
      <c r="L613"/>
    </row>
    <row r="614" spans="1:12" s="1" customFormat="1" ht="15.75" thickBot="1" x14ac:dyDescent="0.3">
      <c r="A614" s="9" t="s">
        <v>11</v>
      </c>
      <c r="B614" s="9" t="s">
        <v>531</v>
      </c>
      <c r="C614" s="9" t="s">
        <v>13</v>
      </c>
      <c r="D614" s="10"/>
      <c r="E614" s="9" t="s">
        <v>194</v>
      </c>
      <c r="F614" s="11" t="s">
        <v>195</v>
      </c>
      <c r="G614" s="9" t="s">
        <v>16</v>
      </c>
      <c r="H614" s="12">
        <v>8155.46</v>
      </c>
      <c r="I614" s="9" t="s">
        <v>17</v>
      </c>
      <c r="K614"/>
      <c r="L614"/>
    </row>
    <row r="615" spans="1:12" s="1" customFormat="1" ht="15.75" thickBot="1" x14ac:dyDescent="0.3">
      <c r="A615" s="9" t="s">
        <v>11</v>
      </c>
      <c r="B615" s="9" t="s">
        <v>531</v>
      </c>
      <c r="C615" s="9" t="s">
        <v>99</v>
      </c>
      <c r="D615" s="10"/>
      <c r="E615" s="9" t="s">
        <v>197</v>
      </c>
      <c r="F615" s="11" t="s">
        <v>72</v>
      </c>
      <c r="G615" s="9" t="s">
        <v>574</v>
      </c>
      <c r="H615" s="13">
        <v>-696</v>
      </c>
      <c r="I615" s="9" t="s">
        <v>102</v>
      </c>
      <c r="K615"/>
      <c r="L615"/>
    </row>
    <row r="616" spans="1:12" s="1" customFormat="1" ht="15.75" thickBot="1" x14ac:dyDescent="0.3">
      <c r="A616" s="9" t="s">
        <v>11</v>
      </c>
      <c r="B616" s="9" t="s">
        <v>531</v>
      </c>
      <c r="C616" s="9" t="s">
        <v>99</v>
      </c>
      <c r="D616" s="10"/>
      <c r="E616" s="9" t="s">
        <v>197</v>
      </c>
      <c r="F616" s="11" t="s">
        <v>72</v>
      </c>
      <c r="G616" s="9" t="s">
        <v>575</v>
      </c>
      <c r="H616" s="13">
        <v>-696</v>
      </c>
      <c r="I616" s="9" t="s">
        <v>102</v>
      </c>
      <c r="K616"/>
      <c r="L616"/>
    </row>
    <row r="617" spans="1:12" s="1" customFormat="1" ht="15.75" thickBot="1" x14ac:dyDescent="0.3">
      <c r="A617" s="9" t="s">
        <v>11</v>
      </c>
      <c r="B617" s="9" t="s">
        <v>531</v>
      </c>
      <c r="C617" s="9" t="s">
        <v>99</v>
      </c>
      <c r="D617" s="10"/>
      <c r="E617" s="9" t="s">
        <v>197</v>
      </c>
      <c r="F617" s="11" t="s">
        <v>72</v>
      </c>
      <c r="G617" s="9" t="s">
        <v>576</v>
      </c>
      <c r="H617" s="13">
        <v>-696</v>
      </c>
      <c r="I617" s="9" t="s">
        <v>102</v>
      </c>
      <c r="K617"/>
      <c r="L617"/>
    </row>
    <row r="618" spans="1:12" s="1" customFormat="1" ht="15.75" thickBot="1" x14ac:dyDescent="0.3">
      <c r="A618" s="9" t="s">
        <v>11</v>
      </c>
      <c r="B618" s="9" t="s">
        <v>531</v>
      </c>
      <c r="C618" s="9" t="s">
        <v>99</v>
      </c>
      <c r="D618" s="10"/>
      <c r="E618" s="9" t="s">
        <v>197</v>
      </c>
      <c r="F618" s="11" t="s">
        <v>72</v>
      </c>
      <c r="G618" s="9" t="s">
        <v>577</v>
      </c>
      <c r="H618" s="13">
        <v>-696</v>
      </c>
      <c r="I618" s="9" t="s">
        <v>102</v>
      </c>
      <c r="K618"/>
      <c r="L618"/>
    </row>
    <row r="619" spans="1:12" s="1" customFormat="1" ht="15.75" thickBot="1" x14ac:dyDescent="0.3">
      <c r="A619" s="9" t="s">
        <v>11</v>
      </c>
      <c r="B619" s="9" t="s">
        <v>531</v>
      </c>
      <c r="C619" s="9" t="s">
        <v>99</v>
      </c>
      <c r="D619" s="10"/>
      <c r="E619" s="9" t="s">
        <v>197</v>
      </c>
      <c r="F619" s="11" t="s">
        <v>72</v>
      </c>
      <c r="G619" s="9" t="s">
        <v>578</v>
      </c>
      <c r="H619" s="13">
        <v>-696</v>
      </c>
      <c r="I619" s="9" t="s">
        <v>102</v>
      </c>
      <c r="K619"/>
      <c r="L619"/>
    </row>
    <row r="620" spans="1:12" s="1" customFormat="1" ht="15.75" thickBot="1" x14ac:dyDescent="0.3">
      <c r="A620" s="9" t="s">
        <v>11</v>
      </c>
      <c r="B620" s="9" t="s">
        <v>531</v>
      </c>
      <c r="C620" s="9" t="s">
        <v>99</v>
      </c>
      <c r="D620" s="10"/>
      <c r="E620" s="9" t="s">
        <v>197</v>
      </c>
      <c r="F620" s="11" t="s">
        <v>72</v>
      </c>
      <c r="G620" s="9" t="s">
        <v>579</v>
      </c>
      <c r="H620" s="13">
        <v>-696</v>
      </c>
      <c r="I620" s="9" t="s">
        <v>102</v>
      </c>
      <c r="K620"/>
      <c r="L620"/>
    </row>
    <row r="621" spans="1:12" s="1" customFormat="1" ht="15.75" thickBot="1" x14ac:dyDescent="0.3">
      <c r="A621" s="9" t="s">
        <v>11</v>
      </c>
      <c r="B621" s="9" t="s">
        <v>531</v>
      </c>
      <c r="C621" s="9" t="s">
        <v>13</v>
      </c>
      <c r="D621" s="10"/>
      <c r="E621" s="9" t="s">
        <v>197</v>
      </c>
      <c r="F621" s="11" t="s">
        <v>72</v>
      </c>
      <c r="G621" s="9" t="s">
        <v>16</v>
      </c>
      <c r="H621" s="12">
        <v>11163.2</v>
      </c>
      <c r="I621" s="9" t="s">
        <v>17</v>
      </c>
      <c r="K621"/>
      <c r="L621"/>
    </row>
    <row r="622" spans="1:12" s="1" customFormat="1" ht="15.75" thickBot="1" x14ac:dyDescent="0.3">
      <c r="A622" s="9" t="s">
        <v>11</v>
      </c>
      <c r="B622" s="9" t="s">
        <v>531</v>
      </c>
      <c r="C622" s="9" t="s">
        <v>13</v>
      </c>
      <c r="D622" s="10"/>
      <c r="E622" s="9" t="s">
        <v>325</v>
      </c>
      <c r="F622" s="11" t="s">
        <v>72</v>
      </c>
      <c r="G622" s="9" t="s">
        <v>16</v>
      </c>
      <c r="H622" s="13">
        <v>151</v>
      </c>
      <c r="I622" s="9" t="s">
        <v>17</v>
      </c>
      <c r="K622"/>
      <c r="L622"/>
    </row>
    <row r="623" spans="1:12" s="1" customFormat="1" ht="15.75" thickBot="1" x14ac:dyDescent="0.3">
      <c r="A623" s="9" t="s">
        <v>11</v>
      </c>
      <c r="B623" s="9" t="s">
        <v>531</v>
      </c>
      <c r="C623" s="9" t="s">
        <v>13</v>
      </c>
      <c r="D623" s="10"/>
      <c r="E623" s="9" t="s">
        <v>198</v>
      </c>
      <c r="F623" s="11" t="s">
        <v>72</v>
      </c>
      <c r="G623" s="9" t="s">
        <v>16</v>
      </c>
      <c r="H623" s="12">
        <v>458.51</v>
      </c>
      <c r="I623" s="9" t="s">
        <v>17</v>
      </c>
      <c r="K623"/>
      <c r="L623"/>
    </row>
    <row r="624" spans="1:12" s="1" customFormat="1" ht="15.75" thickBot="1" x14ac:dyDescent="0.3">
      <c r="A624" s="34" t="s">
        <v>11</v>
      </c>
      <c r="B624" s="34" t="s">
        <v>531</v>
      </c>
      <c r="C624" s="34" t="s">
        <v>200</v>
      </c>
      <c r="D624" s="35"/>
      <c r="E624" s="34" t="s">
        <v>201</v>
      </c>
      <c r="F624" s="36" t="s">
        <v>202</v>
      </c>
      <c r="G624" s="34" t="s">
        <v>580</v>
      </c>
      <c r="H624" s="37">
        <v>-127782.66</v>
      </c>
      <c r="I624" s="34" t="s">
        <v>581</v>
      </c>
      <c r="K624"/>
      <c r="L624"/>
    </row>
    <row r="625" spans="1:12" s="1" customFormat="1" ht="15.75" thickBot="1" x14ac:dyDescent="0.3">
      <c r="A625" s="9" t="s">
        <v>11</v>
      </c>
      <c r="B625" s="9" t="s">
        <v>531</v>
      </c>
      <c r="C625" s="9" t="s">
        <v>200</v>
      </c>
      <c r="D625" s="10"/>
      <c r="E625" s="9" t="s">
        <v>201</v>
      </c>
      <c r="F625" s="11" t="s">
        <v>202</v>
      </c>
      <c r="G625" s="9" t="s">
        <v>582</v>
      </c>
      <c r="H625" s="12">
        <v>8330.8700000000008</v>
      </c>
      <c r="I625" s="9" t="s">
        <v>583</v>
      </c>
      <c r="K625"/>
      <c r="L625"/>
    </row>
    <row r="626" spans="1:12" s="1" customFormat="1" ht="15.75" thickBot="1" x14ac:dyDescent="0.3">
      <c r="A626" s="9" t="s">
        <v>11</v>
      </c>
      <c r="B626" s="9" t="s">
        <v>531</v>
      </c>
      <c r="C626" s="9" t="s">
        <v>13</v>
      </c>
      <c r="D626" s="10"/>
      <c r="E626" s="9" t="s">
        <v>584</v>
      </c>
      <c r="F626" s="11" t="s">
        <v>23</v>
      </c>
      <c r="G626" s="9" t="s">
        <v>16</v>
      </c>
      <c r="H626" s="12">
        <v>132.28</v>
      </c>
      <c r="I626" s="9" t="s">
        <v>17</v>
      </c>
      <c r="K626"/>
      <c r="L626"/>
    </row>
    <row r="627" spans="1:12" s="1" customFormat="1" ht="15" customHeight="1" thickBot="1" x14ac:dyDescent="0.3">
      <c r="A627" s="9" t="s">
        <v>11</v>
      </c>
      <c r="B627" s="9" t="s">
        <v>531</v>
      </c>
      <c r="C627" s="9" t="s">
        <v>29</v>
      </c>
      <c r="D627" s="9" t="s">
        <v>65</v>
      </c>
      <c r="E627" s="9" t="s">
        <v>208</v>
      </c>
      <c r="F627" s="11" t="s">
        <v>28</v>
      </c>
      <c r="G627" s="9" t="s">
        <v>349</v>
      </c>
      <c r="H627" s="12">
        <v>22.16</v>
      </c>
      <c r="I627" s="9" t="s">
        <v>585</v>
      </c>
      <c r="K627"/>
      <c r="L627"/>
    </row>
    <row r="628" spans="1:12" s="1" customFormat="1" ht="15.75" thickBot="1" x14ac:dyDescent="0.3">
      <c r="A628" s="9" t="s">
        <v>11</v>
      </c>
      <c r="B628" s="9" t="s">
        <v>531</v>
      </c>
      <c r="C628" s="9" t="s">
        <v>13</v>
      </c>
      <c r="D628" s="10"/>
      <c r="E628" s="9" t="s">
        <v>208</v>
      </c>
      <c r="F628" s="11" t="s">
        <v>28</v>
      </c>
      <c r="G628" s="9" t="s">
        <v>16</v>
      </c>
      <c r="H628" s="12">
        <v>2655.32</v>
      </c>
      <c r="I628" s="9" t="s">
        <v>17</v>
      </c>
      <c r="K628"/>
      <c r="L628"/>
    </row>
    <row r="629" spans="1:12" s="1" customFormat="1" ht="15.75" thickBot="1" x14ac:dyDescent="0.3">
      <c r="A629" s="9" t="s">
        <v>11</v>
      </c>
      <c r="B629" s="9" t="s">
        <v>531</v>
      </c>
      <c r="C629" s="9" t="s">
        <v>13</v>
      </c>
      <c r="D629" s="10"/>
      <c r="E629" s="9" t="s">
        <v>586</v>
      </c>
      <c r="F629" s="11" t="s">
        <v>163</v>
      </c>
      <c r="G629" s="9" t="s">
        <v>16</v>
      </c>
      <c r="H629" s="12">
        <v>66.33</v>
      </c>
      <c r="I629" s="9" t="s">
        <v>17</v>
      </c>
      <c r="K629"/>
      <c r="L629"/>
    </row>
    <row r="630" spans="1:12" s="1" customFormat="1" ht="15.75" thickBot="1" x14ac:dyDescent="0.3">
      <c r="A630" s="9" t="s">
        <v>11</v>
      </c>
      <c r="B630" s="9" t="s">
        <v>531</v>
      </c>
      <c r="C630" s="9" t="s">
        <v>13</v>
      </c>
      <c r="D630" s="10"/>
      <c r="E630" s="9" t="s">
        <v>587</v>
      </c>
      <c r="F630" s="11" t="s">
        <v>163</v>
      </c>
      <c r="G630" s="9" t="s">
        <v>16</v>
      </c>
      <c r="H630" s="12">
        <v>1667.77</v>
      </c>
      <c r="I630" s="9" t="s">
        <v>17</v>
      </c>
      <c r="K630"/>
      <c r="L630"/>
    </row>
    <row r="631" spans="1:12" s="1" customFormat="1" ht="15.75" thickBot="1" x14ac:dyDescent="0.3">
      <c r="A631" s="9" t="s">
        <v>11</v>
      </c>
      <c r="B631" s="9" t="s">
        <v>531</v>
      </c>
      <c r="C631" s="9" t="s">
        <v>13</v>
      </c>
      <c r="D631" s="10"/>
      <c r="E631" s="9" t="s">
        <v>588</v>
      </c>
      <c r="F631" s="11" t="s">
        <v>163</v>
      </c>
      <c r="G631" s="9" t="s">
        <v>16</v>
      </c>
      <c r="H631" s="12">
        <v>1.02</v>
      </c>
      <c r="I631" s="9" t="s">
        <v>17</v>
      </c>
      <c r="K631"/>
      <c r="L631"/>
    </row>
    <row r="632" spans="1:12" s="1" customFormat="1" ht="15.75" thickBot="1" x14ac:dyDescent="0.3">
      <c r="A632" s="9" t="s">
        <v>11</v>
      </c>
      <c r="B632" s="9" t="s">
        <v>531</v>
      </c>
      <c r="C632" s="9" t="s">
        <v>13</v>
      </c>
      <c r="D632" s="10"/>
      <c r="E632" s="9" t="s">
        <v>589</v>
      </c>
      <c r="F632" s="11" t="s">
        <v>163</v>
      </c>
      <c r="G632" s="9" t="s">
        <v>16</v>
      </c>
      <c r="H632" s="12">
        <v>155.13999999999999</v>
      </c>
      <c r="I632" s="9" t="s">
        <v>17</v>
      </c>
      <c r="K632"/>
      <c r="L632"/>
    </row>
    <row r="633" spans="1:12" s="1" customFormat="1" ht="15.75" thickBot="1" x14ac:dyDescent="0.3">
      <c r="A633" s="9" t="s">
        <v>11</v>
      </c>
      <c r="B633" s="9" t="s">
        <v>531</v>
      </c>
      <c r="C633" s="9" t="s">
        <v>13</v>
      </c>
      <c r="D633" s="10"/>
      <c r="E633" s="9" t="s">
        <v>590</v>
      </c>
      <c r="F633" s="11" t="s">
        <v>163</v>
      </c>
      <c r="G633" s="9" t="s">
        <v>16</v>
      </c>
      <c r="H633" s="13">
        <v>0</v>
      </c>
      <c r="I633" s="9" t="s">
        <v>17</v>
      </c>
      <c r="K633"/>
      <c r="L633"/>
    </row>
    <row r="634" spans="1:12" s="1" customFormat="1" ht="15.75" thickBot="1" x14ac:dyDescent="0.3">
      <c r="A634" s="9" t="s">
        <v>11</v>
      </c>
      <c r="B634" s="9" t="s">
        <v>531</v>
      </c>
      <c r="C634" s="9" t="s">
        <v>13</v>
      </c>
      <c r="D634" s="10"/>
      <c r="E634" s="9" t="s">
        <v>591</v>
      </c>
      <c r="F634" s="11" t="s">
        <v>163</v>
      </c>
      <c r="G634" s="9" t="s">
        <v>16</v>
      </c>
      <c r="H634" s="12">
        <v>193.93</v>
      </c>
      <c r="I634" s="9" t="s">
        <v>17</v>
      </c>
      <c r="K634"/>
      <c r="L634"/>
    </row>
    <row r="635" spans="1:12" s="1" customFormat="1" ht="15.75" thickBot="1" x14ac:dyDescent="0.3">
      <c r="A635" s="9" t="s">
        <v>11</v>
      </c>
      <c r="B635" s="9" t="s">
        <v>531</v>
      </c>
      <c r="C635" s="9" t="s">
        <v>13</v>
      </c>
      <c r="D635" s="10"/>
      <c r="E635" s="9" t="s">
        <v>592</v>
      </c>
      <c r="F635" s="11" t="s">
        <v>163</v>
      </c>
      <c r="G635" s="9" t="s">
        <v>16</v>
      </c>
      <c r="H635" s="12">
        <v>38.79</v>
      </c>
      <c r="I635" s="9" t="s">
        <v>17</v>
      </c>
      <c r="K635"/>
      <c r="L635"/>
    </row>
    <row r="636" spans="1:12" s="1" customFormat="1" ht="15.75" thickBot="1" x14ac:dyDescent="0.3">
      <c r="A636" s="9" t="s">
        <v>11</v>
      </c>
      <c r="B636" s="9" t="s">
        <v>531</v>
      </c>
      <c r="C636" s="9" t="s">
        <v>13</v>
      </c>
      <c r="D636" s="10"/>
      <c r="E636" s="9" t="s">
        <v>530</v>
      </c>
      <c r="F636" s="11" t="s">
        <v>23</v>
      </c>
      <c r="G636" s="9" t="s">
        <v>16</v>
      </c>
      <c r="H636" s="12">
        <v>17012.900000000001</v>
      </c>
      <c r="I636" s="9" t="s">
        <v>17</v>
      </c>
      <c r="K636"/>
      <c r="L636"/>
    </row>
    <row r="637" spans="1:12" s="1" customFormat="1" ht="15.75" thickBot="1" x14ac:dyDescent="0.3">
      <c r="A637" s="9" t="s">
        <v>11</v>
      </c>
      <c r="B637" s="9" t="s">
        <v>531</v>
      </c>
      <c r="C637" s="9" t="s">
        <v>13</v>
      </c>
      <c r="D637" s="10"/>
      <c r="E637" s="9" t="s">
        <v>593</v>
      </c>
      <c r="F637" s="11" t="s">
        <v>163</v>
      </c>
      <c r="G637" s="9" t="s">
        <v>16</v>
      </c>
      <c r="H637" s="12">
        <v>132.66</v>
      </c>
      <c r="I637" s="9" t="s">
        <v>17</v>
      </c>
      <c r="K637"/>
      <c r="L637"/>
    </row>
    <row r="638" spans="1:12" s="1" customFormat="1" ht="15.75" thickBot="1" x14ac:dyDescent="0.3">
      <c r="A638" s="9" t="s">
        <v>11</v>
      </c>
      <c r="B638" s="9" t="s">
        <v>594</v>
      </c>
      <c r="C638" s="9" t="s">
        <v>13</v>
      </c>
      <c r="D638" s="10"/>
      <c r="E638" s="9" t="s">
        <v>14</v>
      </c>
      <c r="F638" s="11" t="s">
        <v>15</v>
      </c>
      <c r="G638" s="9" t="s">
        <v>16</v>
      </c>
      <c r="H638" s="13">
        <v>1305</v>
      </c>
      <c r="I638" s="9" t="s">
        <v>17</v>
      </c>
      <c r="K638"/>
      <c r="L638"/>
    </row>
    <row r="639" spans="1:12" s="1" customFormat="1" ht="15.75" thickBot="1" x14ac:dyDescent="0.3">
      <c r="A639" s="9" t="s">
        <v>11</v>
      </c>
      <c r="B639" s="9" t="s">
        <v>594</v>
      </c>
      <c r="C639" s="9" t="s">
        <v>99</v>
      </c>
      <c r="D639" s="10"/>
      <c r="E639" s="9" t="s">
        <v>14</v>
      </c>
      <c r="F639" s="11" t="s">
        <v>19</v>
      </c>
      <c r="G639" s="9" t="s">
        <v>595</v>
      </c>
      <c r="H639" s="12">
        <v>4614.08</v>
      </c>
      <c r="I639" s="9" t="s">
        <v>102</v>
      </c>
      <c r="K639"/>
      <c r="L639"/>
    </row>
    <row r="640" spans="1:12" s="1" customFormat="1" ht="15.75" thickBot="1" x14ac:dyDescent="0.3">
      <c r="A640" s="9" t="s">
        <v>11</v>
      </c>
      <c r="B640" s="9" t="s">
        <v>594</v>
      </c>
      <c r="C640" s="9" t="s">
        <v>13</v>
      </c>
      <c r="D640" s="10"/>
      <c r="E640" s="9" t="s">
        <v>18</v>
      </c>
      <c r="F640" s="11" t="s">
        <v>19</v>
      </c>
      <c r="G640" s="9" t="s">
        <v>16</v>
      </c>
      <c r="H640" s="12">
        <v>12191.04</v>
      </c>
      <c r="I640" s="9" t="s">
        <v>17</v>
      </c>
      <c r="K640"/>
      <c r="L640"/>
    </row>
    <row r="641" spans="1:12" s="1" customFormat="1" ht="15.75" thickBot="1" x14ac:dyDescent="0.3">
      <c r="A641" s="9" t="s">
        <v>11</v>
      </c>
      <c r="B641" s="9" t="s">
        <v>594</v>
      </c>
      <c r="C641" s="9" t="s">
        <v>13</v>
      </c>
      <c r="D641" s="10"/>
      <c r="E641" s="9" t="s">
        <v>22</v>
      </c>
      <c r="F641" s="11" t="s">
        <v>23</v>
      </c>
      <c r="G641" s="9" t="s">
        <v>16</v>
      </c>
      <c r="H641" s="13">
        <v>0</v>
      </c>
      <c r="I641" s="9" t="s">
        <v>17</v>
      </c>
      <c r="K641"/>
      <c r="L641"/>
    </row>
    <row r="642" spans="1:12" s="1" customFormat="1" ht="15.75" thickBot="1" x14ac:dyDescent="0.3">
      <c r="A642" s="9" t="s">
        <v>11</v>
      </c>
      <c r="B642" s="9" t="s">
        <v>594</v>
      </c>
      <c r="C642" s="9" t="s">
        <v>13</v>
      </c>
      <c r="D642" s="10"/>
      <c r="E642" s="9" t="s">
        <v>335</v>
      </c>
      <c r="F642" s="11" t="s">
        <v>28</v>
      </c>
      <c r="G642" s="9" t="s">
        <v>16</v>
      </c>
      <c r="H642" s="12">
        <v>206.78</v>
      </c>
      <c r="I642" s="9" t="s">
        <v>17</v>
      </c>
      <c r="K642"/>
      <c r="L642"/>
    </row>
    <row r="643" spans="1:12" s="1" customFormat="1" ht="15" customHeight="1" thickBot="1" x14ac:dyDescent="0.3">
      <c r="A643" s="9" t="s">
        <v>11</v>
      </c>
      <c r="B643" s="9" t="s">
        <v>594</v>
      </c>
      <c r="C643" s="9" t="s">
        <v>29</v>
      </c>
      <c r="D643" s="9" t="s">
        <v>44</v>
      </c>
      <c r="E643" s="9" t="s">
        <v>45</v>
      </c>
      <c r="F643" s="11" t="s">
        <v>28</v>
      </c>
      <c r="G643" s="9" t="s">
        <v>596</v>
      </c>
      <c r="H643" s="13">
        <v>1488</v>
      </c>
      <c r="I643" s="9" t="s">
        <v>597</v>
      </c>
      <c r="K643"/>
      <c r="L643"/>
    </row>
    <row r="644" spans="1:12" s="1" customFormat="1" ht="15" customHeight="1" thickBot="1" x14ac:dyDescent="0.3">
      <c r="A644" s="9" t="s">
        <v>11</v>
      </c>
      <c r="B644" s="9" t="s">
        <v>594</v>
      </c>
      <c r="C644" s="9" t="s">
        <v>29</v>
      </c>
      <c r="D644" s="9" t="s">
        <v>48</v>
      </c>
      <c r="E644" s="9" t="s">
        <v>45</v>
      </c>
      <c r="F644" s="11" t="s">
        <v>28</v>
      </c>
      <c r="G644" s="9" t="s">
        <v>41</v>
      </c>
      <c r="H644" s="12">
        <v>45.84</v>
      </c>
      <c r="I644" s="9" t="s">
        <v>598</v>
      </c>
      <c r="K644"/>
      <c r="L644"/>
    </row>
    <row r="645" spans="1:12" s="1" customFormat="1" ht="15.75" thickBot="1" x14ac:dyDescent="0.3">
      <c r="A645" s="9" t="s">
        <v>11</v>
      </c>
      <c r="B645" s="9" t="s">
        <v>594</v>
      </c>
      <c r="C645" s="9" t="s">
        <v>13</v>
      </c>
      <c r="D645" s="10"/>
      <c r="E645" s="9" t="s">
        <v>45</v>
      </c>
      <c r="F645" s="11" t="s">
        <v>28</v>
      </c>
      <c r="G645" s="9" t="s">
        <v>16</v>
      </c>
      <c r="H645" s="12">
        <v>822.3</v>
      </c>
      <c r="I645" s="9" t="s">
        <v>17</v>
      </c>
      <c r="K645"/>
      <c r="L645"/>
    </row>
    <row r="646" spans="1:12" s="1" customFormat="1" ht="15" customHeight="1" thickBot="1" x14ac:dyDescent="0.3">
      <c r="A646" s="9" t="s">
        <v>11</v>
      </c>
      <c r="B646" s="9" t="s">
        <v>594</v>
      </c>
      <c r="C646" s="9" t="s">
        <v>29</v>
      </c>
      <c r="D646" s="9" t="s">
        <v>48</v>
      </c>
      <c r="E646" s="9" t="s">
        <v>535</v>
      </c>
      <c r="F646" s="11" t="s">
        <v>28</v>
      </c>
      <c r="G646" s="9" t="s">
        <v>41</v>
      </c>
      <c r="H646" s="12">
        <v>42.85</v>
      </c>
      <c r="I646" s="9" t="s">
        <v>599</v>
      </c>
      <c r="K646"/>
      <c r="L646"/>
    </row>
    <row r="647" spans="1:12" s="1" customFormat="1" ht="15" customHeight="1" thickBot="1" x14ac:dyDescent="0.3">
      <c r="A647" s="9" t="s">
        <v>11</v>
      </c>
      <c r="B647" s="9" t="s">
        <v>594</v>
      </c>
      <c r="C647" s="9" t="s">
        <v>29</v>
      </c>
      <c r="D647" s="9" t="s">
        <v>37</v>
      </c>
      <c r="E647" s="9" t="s">
        <v>57</v>
      </c>
      <c r="F647" s="11" t="s">
        <v>28</v>
      </c>
      <c r="G647" s="9" t="s">
        <v>38</v>
      </c>
      <c r="H647" s="12">
        <v>65.290000000000006</v>
      </c>
      <c r="I647" s="9" t="s">
        <v>600</v>
      </c>
      <c r="K647"/>
      <c r="L647"/>
    </row>
    <row r="648" spans="1:12" s="1" customFormat="1" ht="15.75" thickBot="1" x14ac:dyDescent="0.3">
      <c r="A648" s="9" t="s">
        <v>11</v>
      </c>
      <c r="B648" s="9" t="s">
        <v>594</v>
      </c>
      <c r="C648" s="9" t="s">
        <v>13</v>
      </c>
      <c r="D648" s="10"/>
      <c r="E648" s="9" t="s">
        <v>57</v>
      </c>
      <c r="F648" s="11" t="s">
        <v>28</v>
      </c>
      <c r="G648" s="9" t="s">
        <v>16</v>
      </c>
      <c r="H648" s="12">
        <v>1027.5999999999999</v>
      </c>
      <c r="I648" s="9" t="s">
        <v>17</v>
      </c>
      <c r="K648"/>
      <c r="L648"/>
    </row>
    <row r="649" spans="1:12" s="1" customFormat="1" ht="15.75" thickBot="1" x14ac:dyDescent="0.3">
      <c r="A649" s="9" t="s">
        <v>11</v>
      </c>
      <c r="B649" s="9" t="s">
        <v>594</v>
      </c>
      <c r="C649" s="9" t="s">
        <v>13</v>
      </c>
      <c r="D649" s="10"/>
      <c r="E649" s="9" t="s">
        <v>64</v>
      </c>
      <c r="F649" s="11" t="s">
        <v>28</v>
      </c>
      <c r="G649" s="9" t="s">
        <v>16</v>
      </c>
      <c r="H649" s="12">
        <v>907.52</v>
      </c>
      <c r="I649" s="9" t="s">
        <v>17</v>
      </c>
      <c r="K649"/>
      <c r="L649"/>
    </row>
    <row r="650" spans="1:12" s="1" customFormat="1" ht="15.75" thickBot="1" x14ac:dyDescent="0.3">
      <c r="A650" s="9" t="s">
        <v>11</v>
      </c>
      <c r="B650" s="9" t="s">
        <v>594</v>
      </c>
      <c r="C650" s="9" t="s">
        <v>13</v>
      </c>
      <c r="D650" s="10"/>
      <c r="E650" s="9" t="s">
        <v>245</v>
      </c>
      <c r="F650" s="11" t="s">
        <v>28</v>
      </c>
      <c r="G650" s="9" t="s">
        <v>16</v>
      </c>
      <c r="H650" s="12">
        <v>255.2</v>
      </c>
      <c r="I650" s="9" t="s">
        <v>17</v>
      </c>
      <c r="K650"/>
      <c r="L650"/>
    </row>
    <row r="651" spans="1:12" s="1" customFormat="1" ht="15" customHeight="1" thickBot="1" x14ac:dyDescent="0.3">
      <c r="A651" s="9" t="s">
        <v>11</v>
      </c>
      <c r="B651" s="9" t="s">
        <v>594</v>
      </c>
      <c r="C651" s="9" t="s">
        <v>29</v>
      </c>
      <c r="D651" s="9" t="s">
        <v>601</v>
      </c>
      <c r="E651" s="9" t="s">
        <v>66</v>
      </c>
      <c r="F651" s="11" t="s">
        <v>23</v>
      </c>
      <c r="G651" s="9" t="s">
        <v>602</v>
      </c>
      <c r="H651" s="13">
        <v>6000</v>
      </c>
      <c r="I651" s="9" t="s">
        <v>603</v>
      </c>
      <c r="K651"/>
      <c r="L651"/>
    </row>
    <row r="652" spans="1:12" s="1" customFormat="1" ht="15.75" thickBot="1" x14ac:dyDescent="0.3">
      <c r="A652" s="9" t="s">
        <v>11</v>
      </c>
      <c r="B652" s="9" t="s">
        <v>594</v>
      </c>
      <c r="C652" s="9" t="s">
        <v>13</v>
      </c>
      <c r="D652" s="10"/>
      <c r="E652" s="9" t="s">
        <v>66</v>
      </c>
      <c r="F652" s="11" t="s">
        <v>23</v>
      </c>
      <c r="G652" s="9" t="s">
        <v>16</v>
      </c>
      <c r="H652" s="12">
        <v>696.08</v>
      </c>
      <c r="I652" s="9" t="s">
        <v>17</v>
      </c>
      <c r="K652"/>
      <c r="L652"/>
    </row>
    <row r="653" spans="1:12" s="1" customFormat="1" ht="15.75" thickBot="1" x14ac:dyDescent="0.3">
      <c r="A653" s="9" t="s">
        <v>11</v>
      </c>
      <c r="B653" s="9" t="s">
        <v>594</v>
      </c>
      <c r="C653" s="9" t="s">
        <v>13</v>
      </c>
      <c r="D653" s="10"/>
      <c r="E653" s="9" t="s">
        <v>71</v>
      </c>
      <c r="F653" s="11" t="s">
        <v>28</v>
      </c>
      <c r="G653" s="9" t="s">
        <v>16</v>
      </c>
      <c r="H653" s="12">
        <v>264.89999999999998</v>
      </c>
      <c r="I653" s="9" t="s">
        <v>17</v>
      </c>
      <c r="K653"/>
      <c r="L653"/>
    </row>
    <row r="654" spans="1:12" s="1" customFormat="1" ht="15.75" thickBot="1" x14ac:dyDescent="0.3">
      <c r="A654" s="9" t="s">
        <v>11</v>
      </c>
      <c r="B654" s="9" t="s">
        <v>594</v>
      </c>
      <c r="C654" s="9" t="s">
        <v>13</v>
      </c>
      <c r="D654" s="10"/>
      <c r="E654" s="9" t="s">
        <v>73</v>
      </c>
      <c r="F654" s="11" t="s">
        <v>72</v>
      </c>
      <c r="G654" s="9" t="s">
        <v>16</v>
      </c>
      <c r="H654" s="12">
        <v>264.89999999999998</v>
      </c>
      <c r="I654" s="9" t="s">
        <v>17</v>
      </c>
      <c r="K654"/>
      <c r="L654"/>
    </row>
    <row r="655" spans="1:12" s="1" customFormat="1" ht="15.75" thickBot="1" x14ac:dyDescent="0.3">
      <c r="A655" s="9" t="s">
        <v>11</v>
      </c>
      <c r="B655" s="9" t="s">
        <v>594</v>
      </c>
      <c r="C655" s="9" t="s">
        <v>13</v>
      </c>
      <c r="D655" s="10"/>
      <c r="E655" s="9" t="s">
        <v>73</v>
      </c>
      <c r="F655" s="11" t="s">
        <v>28</v>
      </c>
      <c r="G655" s="9" t="s">
        <v>16</v>
      </c>
      <c r="H655" s="12">
        <v>161.83000000000001</v>
      </c>
      <c r="I655" s="9" t="s">
        <v>17</v>
      </c>
      <c r="K655"/>
      <c r="L655"/>
    </row>
    <row r="656" spans="1:12" s="1" customFormat="1" ht="15.75" thickBot="1" x14ac:dyDescent="0.3">
      <c r="A656" s="9" t="s">
        <v>11</v>
      </c>
      <c r="B656" s="9" t="s">
        <v>594</v>
      </c>
      <c r="C656" s="9" t="s">
        <v>99</v>
      </c>
      <c r="D656" s="10"/>
      <c r="E656" s="9" t="s">
        <v>73</v>
      </c>
      <c r="F656" s="11" t="s">
        <v>19</v>
      </c>
      <c r="G656" s="9" t="s">
        <v>595</v>
      </c>
      <c r="H656" s="12">
        <v>265.63</v>
      </c>
      <c r="I656" s="9" t="s">
        <v>102</v>
      </c>
      <c r="K656"/>
      <c r="L656"/>
    </row>
    <row r="657" spans="1:12" s="1" customFormat="1" ht="15.75" thickBot="1" x14ac:dyDescent="0.3">
      <c r="A657" s="9" t="s">
        <v>11</v>
      </c>
      <c r="B657" s="9" t="s">
        <v>594</v>
      </c>
      <c r="C657" s="9" t="s">
        <v>13</v>
      </c>
      <c r="D657" s="10"/>
      <c r="E657" s="9" t="s">
        <v>74</v>
      </c>
      <c r="F657" s="11" t="s">
        <v>28</v>
      </c>
      <c r="G657" s="9" t="s">
        <v>16</v>
      </c>
      <c r="H657" s="12">
        <v>1016.24</v>
      </c>
      <c r="I657" s="9" t="s">
        <v>17</v>
      </c>
      <c r="K657"/>
      <c r="L657"/>
    </row>
    <row r="658" spans="1:12" s="1" customFormat="1" ht="15.75" thickBot="1" x14ac:dyDescent="0.3">
      <c r="A658" s="9" t="s">
        <v>11</v>
      </c>
      <c r="B658" s="9" t="s">
        <v>594</v>
      </c>
      <c r="C658" s="9" t="s">
        <v>99</v>
      </c>
      <c r="D658" s="10"/>
      <c r="E658" s="9" t="s">
        <v>74</v>
      </c>
      <c r="F658" s="11" t="s">
        <v>19</v>
      </c>
      <c r="G658" s="9" t="s">
        <v>595</v>
      </c>
      <c r="H658" s="12">
        <v>2025.26</v>
      </c>
      <c r="I658" s="9" t="s">
        <v>102</v>
      </c>
      <c r="K658"/>
      <c r="L658"/>
    </row>
    <row r="659" spans="1:12" s="1" customFormat="1" ht="15.75" thickBot="1" x14ac:dyDescent="0.3">
      <c r="A659" s="9" t="s">
        <v>11</v>
      </c>
      <c r="B659" s="9" t="s">
        <v>594</v>
      </c>
      <c r="C659" s="9" t="s">
        <v>13</v>
      </c>
      <c r="D659" s="10"/>
      <c r="E659" s="9" t="s">
        <v>469</v>
      </c>
      <c r="F659" s="11" t="s">
        <v>28</v>
      </c>
      <c r="G659" s="9" t="s">
        <v>16</v>
      </c>
      <c r="H659" s="12">
        <v>374.56</v>
      </c>
      <c r="I659" s="9" t="s">
        <v>17</v>
      </c>
      <c r="K659"/>
      <c r="L659"/>
    </row>
    <row r="660" spans="1:12" s="1" customFormat="1" ht="15" customHeight="1" thickBot="1" x14ac:dyDescent="0.3">
      <c r="A660" s="9" t="s">
        <v>11</v>
      </c>
      <c r="B660" s="9" t="s">
        <v>594</v>
      </c>
      <c r="C660" s="9" t="s">
        <v>29</v>
      </c>
      <c r="D660" s="9" t="s">
        <v>166</v>
      </c>
      <c r="E660" s="9" t="s">
        <v>76</v>
      </c>
      <c r="F660" s="11" t="s">
        <v>28</v>
      </c>
      <c r="G660" s="9" t="s">
        <v>38</v>
      </c>
      <c r="H660" s="12">
        <v>276.38</v>
      </c>
      <c r="I660" s="9" t="s">
        <v>604</v>
      </c>
      <c r="K660"/>
      <c r="L660"/>
    </row>
    <row r="661" spans="1:12" s="1" customFormat="1" ht="15.75" thickBot="1" x14ac:dyDescent="0.3">
      <c r="A661" s="9" t="s">
        <v>11</v>
      </c>
      <c r="B661" s="9" t="s">
        <v>594</v>
      </c>
      <c r="C661" s="9" t="s">
        <v>13</v>
      </c>
      <c r="D661" s="10"/>
      <c r="E661" s="9" t="s">
        <v>76</v>
      </c>
      <c r="F661" s="11" t="s">
        <v>28</v>
      </c>
      <c r="G661" s="9" t="s">
        <v>16</v>
      </c>
      <c r="H661" s="12">
        <v>5409.79</v>
      </c>
      <c r="I661" s="9" t="s">
        <v>17</v>
      </c>
      <c r="K661"/>
      <c r="L661"/>
    </row>
    <row r="662" spans="1:12" s="1" customFormat="1" ht="15.75" thickBot="1" x14ac:dyDescent="0.3">
      <c r="A662" s="9" t="s">
        <v>11</v>
      </c>
      <c r="B662" s="9" t="s">
        <v>594</v>
      </c>
      <c r="C662" s="9" t="s">
        <v>13</v>
      </c>
      <c r="D662" s="10"/>
      <c r="E662" s="9" t="s">
        <v>354</v>
      </c>
      <c r="F662" s="11" t="s">
        <v>28</v>
      </c>
      <c r="G662" s="9" t="s">
        <v>16</v>
      </c>
      <c r="H662" s="12">
        <v>344.38</v>
      </c>
      <c r="I662" s="9" t="s">
        <v>17</v>
      </c>
      <c r="K662"/>
      <c r="L662"/>
    </row>
    <row r="663" spans="1:12" s="1" customFormat="1" ht="15" customHeight="1" thickBot="1" x14ac:dyDescent="0.3">
      <c r="A663" s="9" t="s">
        <v>11</v>
      </c>
      <c r="B663" s="9" t="s">
        <v>594</v>
      </c>
      <c r="C663" s="9" t="s">
        <v>29</v>
      </c>
      <c r="D663" s="9" t="s">
        <v>605</v>
      </c>
      <c r="E663" s="9" t="s">
        <v>80</v>
      </c>
      <c r="F663" s="11" t="s">
        <v>28</v>
      </c>
      <c r="G663" s="9" t="s">
        <v>606</v>
      </c>
      <c r="H663" s="13">
        <v>3400</v>
      </c>
      <c r="I663" s="9" t="s">
        <v>607</v>
      </c>
      <c r="K663"/>
      <c r="L663"/>
    </row>
    <row r="664" spans="1:12" s="1" customFormat="1" ht="15" customHeight="1" thickBot="1" x14ac:dyDescent="0.3">
      <c r="A664" s="9" t="s">
        <v>11</v>
      </c>
      <c r="B664" s="9" t="s">
        <v>594</v>
      </c>
      <c r="C664" s="9" t="s">
        <v>29</v>
      </c>
      <c r="D664" s="9" t="s">
        <v>605</v>
      </c>
      <c r="E664" s="9" t="s">
        <v>80</v>
      </c>
      <c r="F664" s="11" t="s">
        <v>28</v>
      </c>
      <c r="G664" s="9" t="s">
        <v>606</v>
      </c>
      <c r="H664" s="13">
        <v>2900</v>
      </c>
      <c r="I664" s="9" t="s">
        <v>608</v>
      </c>
      <c r="K664"/>
      <c r="L664"/>
    </row>
    <row r="665" spans="1:12" s="1" customFormat="1" ht="15" customHeight="1" thickBot="1" x14ac:dyDescent="0.3">
      <c r="A665" s="9" t="s">
        <v>11</v>
      </c>
      <c r="B665" s="9" t="s">
        <v>594</v>
      </c>
      <c r="C665" s="9" t="s">
        <v>29</v>
      </c>
      <c r="D665" s="9" t="s">
        <v>605</v>
      </c>
      <c r="E665" s="9" t="s">
        <v>80</v>
      </c>
      <c r="F665" s="11" t="s">
        <v>28</v>
      </c>
      <c r="G665" s="9" t="s">
        <v>606</v>
      </c>
      <c r="H665" s="12">
        <v>1384.36</v>
      </c>
      <c r="I665" s="9" t="s">
        <v>609</v>
      </c>
      <c r="K665"/>
      <c r="L665"/>
    </row>
    <row r="666" spans="1:12" s="1" customFormat="1" ht="15" customHeight="1" thickBot="1" x14ac:dyDescent="0.3">
      <c r="A666" s="9" t="s">
        <v>11</v>
      </c>
      <c r="B666" s="9" t="s">
        <v>594</v>
      </c>
      <c r="C666" s="9" t="s">
        <v>29</v>
      </c>
      <c r="D666" s="9" t="s">
        <v>116</v>
      </c>
      <c r="E666" s="9" t="s">
        <v>80</v>
      </c>
      <c r="F666" s="11" t="s">
        <v>28</v>
      </c>
      <c r="G666" s="9" t="s">
        <v>32</v>
      </c>
      <c r="H666" s="12">
        <v>43.76</v>
      </c>
      <c r="I666" s="9" t="s">
        <v>610</v>
      </c>
      <c r="K666"/>
      <c r="L666"/>
    </row>
    <row r="667" spans="1:12" s="1" customFormat="1" ht="15" customHeight="1" thickBot="1" x14ac:dyDescent="0.3">
      <c r="A667" s="9" t="s">
        <v>11</v>
      </c>
      <c r="B667" s="9" t="s">
        <v>594</v>
      </c>
      <c r="C667" s="9" t="s">
        <v>29</v>
      </c>
      <c r="D667" s="9" t="s">
        <v>166</v>
      </c>
      <c r="E667" s="9" t="s">
        <v>80</v>
      </c>
      <c r="F667" s="11" t="s">
        <v>28</v>
      </c>
      <c r="G667" s="9" t="s">
        <v>38</v>
      </c>
      <c r="H667" s="12">
        <v>125.5</v>
      </c>
      <c r="I667" s="9" t="s">
        <v>604</v>
      </c>
      <c r="K667"/>
      <c r="L667"/>
    </row>
    <row r="668" spans="1:12" s="1" customFormat="1" ht="15" customHeight="1" thickBot="1" x14ac:dyDescent="0.3">
      <c r="A668" s="9" t="s">
        <v>11</v>
      </c>
      <c r="B668" s="9" t="s">
        <v>594</v>
      </c>
      <c r="C668" s="9" t="s">
        <v>29</v>
      </c>
      <c r="D668" s="9" t="s">
        <v>166</v>
      </c>
      <c r="E668" s="9" t="s">
        <v>80</v>
      </c>
      <c r="F668" s="11" t="s">
        <v>28</v>
      </c>
      <c r="G668" s="9" t="s">
        <v>491</v>
      </c>
      <c r="H668" s="12">
        <v>62.99</v>
      </c>
      <c r="I668" s="9" t="s">
        <v>611</v>
      </c>
      <c r="K668"/>
      <c r="L668"/>
    </row>
    <row r="669" spans="1:12" s="1" customFormat="1" ht="15" customHeight="1" thickBot="1" x14ac:dyDescent="0.3">
      <c r="A669" s="9" t="s">
        <v>11</v>
      </c>
      <c r="B669" s="9" t="s">
        <v>594</v>
      </c>
      <c r="C669" s="9" t="s">
        <v>29</v>
      </c>
      <c r="D669" s="9" t="s">
        <v>88</v>
      </c>
      <c r="E669" s="9" t="s">
        <v>80</v>
      </c>
      <c r="F669" s="11" t="s">
        <v>28</v>
      </c>
      <c r="G669" s="9" t="s">
        <v>89</v>
      </c>
      <c r="H669" s="13">
        <v>140</v>
      </c>
      <c r="I669" s="9" t="s">
        <v>612</v>
      </c>
      <c r="K669"/>
      <c r="L669"/>
    </row>
    <row r="670" spans="1:12" s="1" customFormat="1" ht="15" customHeight="1" thickBot="1" x14ac:dyDescent="0.3">
      <c r="A670" s="9" t="s">
        <v>11</v>
      </c>
      <c r="B670" s="9" t="s">
        <v>594</v>
      </c>
      <c r="C670" s="9" t="s">
        <v>29</v>
      </c>
      <c r="D670" s="9" t="s">
        <v>88</v>
      </c>
      <c r="E670" s="9" t="s">
        <v>80</v>
      </c>
      <c r="F670" s="11" t="s">
        <v>28</v>
      </c>
      <c r="G670" s="9" t="s">
        <v>89</v>
      </c>
      <c r="H670" s="13">
        <v>140</v>
      </c>
      <c r="I670" s="9" t="s">
        <v>613</v>
      </c>
      <c r="K670"/>
      <c r="L670"/>
    </row>
    <row r="671" spans="1:12" s="1" customFormat="1" ht="15" customHeight="1" thickBot="1" x14ac:dyDescent="0.3">
      <c r="A671" s="9" t="s">
        <v>11</v>
      </c>
      <c r="B671" s="9" t="s">
        <v>594</v>
      </c>
      <c r="C671" s="9" t="s">
        <v>29</v>
      </c>
      <c r="D671" s="9" t="s">
        <v>88</v>
      </c>
      <c r="E671" s="9" t="s">
        <v>80</v>
      </c>
      <c r="F671" s="11" t="s">
        <v>28</v>
      </c>
      <c r="G671" s="9" t="s">
        <v>89</v>
      </c>
      <c r="H671" s="13">
        <v>140</v>
      </c>
      <c r="I671" s="9" t="s">
        <v>614</v>
      </c>
      <c r="K671"/>
      <c r="L671"/>
    </row>
    <row r="672" spans="1:12" s="1" customFormat="1" ht="15" customHeight="1" thickBot="1" x14ac:dyDescent="0.3">
      <c r="A672" s="9" t="s">
        <v>11</v>
      </c>
      <c r="B672" s="9" t="s">
        <v>594</v>
      </c>
      <c r="C672" s="9" t="s">
        <v>29</v>
      </c>
      <c r="D672" s="9" t="s">
        <v>254</v>
      </c>
      <c r="E672" s="9" t="s">
        <v>80</v>
      </c>
      <c r="F672" s="11" t="s">
        <v>28</v>
      </c>
      <c r="G672" s="9" t="s">
        <v>255</v>
      </c>
      <c r="H672" s="13">
        <v>600</v>
      </c>
      <c r="I672" s="9" t="s">
        <v>615</v>
      </c>
      <c r="K672"/>
      <c r="L672"/>
    </row>
    <row r="673" spans="1:12" s="1" customFormat="1" ht="15" customHeight="1" thickBot="1" x14ac:dyDescent="0.3">
      <c r="A673" s="9" t="s">
        <v>11</v>
      </c>
      <c r="B673" s="9" t="s">
        <v>594</v>
      </c>
      <c r="C673" s="9" t="s">
        <v>29</v>
      </c>
      <c r="D673" s="9" t="s">
        <v>254</v>
      </c>
      <c r="E673" s="9" t="s">
        <v>80</v>
      </c>
      <c r="F673" s="11" t="s">
        <v>28</v>
      </c>
      <c r="G673" s="9" t="s">
        <v>255</v>
      </c>
      <c r="H673" s="13">
        <v>650</v>
      </c>
      <c r="I673" s="9" t="s">
        <v>616</v>
      </c>
      <c r="K673"/>
      <c r="L673"/>
    </row>
    <row r="674" spans="1:12" s="1" customFormat="1" ht="15" customHeight="1" thickBot="1" x14ac:dyDescent="0.3">
      <c r="A674" s="9" t="s">
        <v>11</v>
      </c>
      <c r="B674" s="9" t="s">
        <v>594</v>
      </c>
      <c r="C674" s="9" t="s">
        <v>29</v>
      </c>
      <c r="D674" s="9" t="s">
        <v>254</v>
      </c>
      <c r="E674" s="9" t="s">
        <v>80</v>
      </c>
      <c r="F674" s="11" t="s">
        <v>28</v>
      </c>
      <c r="G674" s="9" t="s">
        <v>255</v>
      </c>
      <c r="H674" s="13">
        <v>275</v>
      </c>
      <c r="I674" s="9" t="s">
        <v>617</v>
      </c>
      <c r="K674"/>
      <c r="L674"/>
    </row>
    <row r="675" spans="1:12" s="1" customFormat="1" ht="15" customHeight="1" thickBot="1" x14ac:dyDescent="0.3">
      <c r="A675" s="9" t="s">
        <v>11</v>
      </c>
      <c r="B675" s="9" t="s">
        <v>594</v>
      </c>
      <c r="C675" s="9" t="s">
        <v>29</v>
      </c>
      <c r="D675" s="9" t="s">
        <v>254</v>
      </c>
      <c r="E675" s="9" t="s">
        <v>80</v>
      </c>
      <c r="F675" s="11" t="s">
        <v>28</v>
      </c>
      <c r="G675" s="9" t="s">
        <v>255</v>
      </c>
      <c r="H675" s="13">
        <v>1300</v>
      </c>
      <c r="I675" s="9" t="s">
        <v>618</v>
      </c>
      <c r="K675"/>
      <c r="L675"/>
    </row>
    <row r="676" spans="1:12" s="1" customFormat="1" ht="15" customHeight="1" thickBot="1" x14ac:dyDescent="0.3">
      <c r="A676" s="9" t="s">
        <v>11</v>
      </c>
      <c r="B676" s="9" t="s">
        <v>594</v>
      </c>
      <c r="C676" s="9" t="s">
        <v>29</v>
      </c>
      <c r="D676" s="9" t="s">
        <v>619</v>
      </c>
      <c r="E676" s="9" t="s">
        <v>80</v>
      </c>
      <c r="F676" s="11" t="s">
        <v>28</v>
      </c>
      <c r="G676" s="9" t="s">
        <v>620</v>
      </c>
      <c r="H676" s="12">
        <v>186.53</v>
      </c>
      <c r="I676" s="9" t="s">
        <v>621</v>
      </c>
      <c r="K676"/>
      <c r="L676"/>
    </row>
    <row r="677" spans="1:12" s="1" customFormat="1" ht="15" customHeight="1" thickBot="1" x14ac:dyDescent="0.3">
      <c r="A677" s="9" t="s">
        <v>11</v>
      </c>
      <c r="B677" s="9" t="s">
        <v>594</v>
      </c>
      <c r="C677" s="9" t="s">
        <v>29</v>
      </c>
      <c r="D677" s="9" t="s">
        <v>232</v>
      </c>
      <c r="E677" s="9" t="s">
        <v>80</v>
      </c>
      <c r="F677" s="11" t="s">
        <v>28</v>
      </c>
      <c r="G677" s="9" t="s">
        <v>32</v>
      </c>
      <c r="H677" s="12">
        <v>209.98</v>
      </c>
      <c r="I677" s="9" t="s">
        <v>622</v>
      </c>
      <c r="K677"/>
      <c r="L677"/>
    </row>
    <row r="678" spans="1:12" s="1" customFormat="1" ht="15.75" thickBot="1" x14ac:dyDescent="0.3">
      <c r="A678" s="9" t="s">
        <v>11</v>
      </c>
      <c r="B678" s="9" t="s">
        <v>594</v>
      </c>
      <c r="C678" s="9" t="s">
        <v>13</v>
      </c>
      <c r="D678" s="10"/>
      <c r="E678" s="9" t="s">
        <v>80</v>
      </c>
      <c r="F678" s="11" t="s">
        <v>28</v>
      </c>
      <c r="G678" s="9" t="s">
        <v>16</v>
      </c>
      <c r="H678" s="12">
        <v>5649.76</v>
      </c>
      <c r="I678" s="9" t="s">
        <v>17</v>
      </c>
      <c r="K678"/>
      <c r="L678"/>
    </row>
    <row r="679" spans="1:12" s="1" customFormat="1" ht="15" customHeight="1" thickBot="1" x14ac:dyDescent="0.3">
      <c r="A679" s="9" t="s">
        <v>11</v>
      </c>
      <c r="B679" s="9" t="s">
        <v>594</v>
      </c>
      <c r="C679" s="9" t="s">
        <v>29</v>
      </c>
      <c r="D679" s="9" t="s">
        <v>166</v>
      </c>
      <c r="E679" s="9" t="s">
        <v>93</v>
      </c>
      <c r="F679" s="11" t="s">
        <v>28</v>
      </c>
      <c r="G679" s="9" t="s">
        <v>38</v>
      </c>
      <c r="H679" s="12">
        <v>16.48</v>
      </c>
      <c r="I679" s="9" t="s">
        <v>604</v>
      </c>
      <c r="K679"/>
      <c r="L679"/>
    </row>
    <row r="680" spans="1:12" s="1" customFormat="1" ht="15" customHeight="1" thickBot="1" x14ac:dyDescent="0.3">
      <c r="A680" s="9" t="s">
        <v>11</v>
      </c>
      <c r="B680" s="9" t="s">
        <v>594</v>
      </c>
      <c r="C680" s="9" t="s">
        <v>29</v>
      </c>
      <c r="D680" s="9" t="s">
        <v>116</v>
      </c>
      <c r="E680" s="9" t="s">
        <v>96</v>
      </c>
      <c r="F680" s="11" t="s">
        <v>28</v>
      </c>
      <c r="G680" s="9" t="s">
        <v>32</v>
      </c>
      <c r="H680" s="12">
        <v>679.86</v>
      </c>
      <c r="I680" s="9" t="s">
        <v>623</v>
      </c>
      <c r="K680"/>
      <c r="L680"/>
    </row>
    <row r="681" spans="1:12" s="1" customFormat="1" ht="15.75" thickBot="1" x14ac:dyDescent="0.3">
      <c r="A681" s="9" t="s">
        <v>11</v>
      </c>
      <c r="B681" s="9" t="s">
        <v>594</v>
      </c>
      <c r="C681" s="9" t="s">
        <v>13</v>
      </c>
      <c r="D681" s="10"/>
      <c r="E681" s="9" t="s">
        <v>96</v>
      </c>
      <c r="F681" s="11" t="s">
        <v>28</v>
      </c>
      <c r="G681" s="9" t="s">
        <v>16</v>
      </c>
      <c r="H681" s="12">
        <v>7106.99</v>
      </c>
      <c r="I681" s="9" t="s">
        <v>17</v>
      </c>
      <c r="K681"/>
      <c r="L681"/>
    </row>
    <row r="682" spans="1:12" s="1" customFormat="1" ht="15.75" thickBot="1" x14ac:dyDescent="0.3">
      <c r="A682" s="9" t="s">
        <v>11</v>
      </c>
      <c r="B682" s="9" t="s">
        <v>594</v>
      </c>
      <c r="C682" s="9" t="s">
        <v>99</v>
      </c>
      <c r="D682" s="10"/>
      <c r="E682" s="9" t="s">
        <v>100</v>
      </c>
      <c r="F682" s="11" t="s">
        <v>23</v>
      </c>
      <c r="G682" s="9" t="s">
        <v>624</v>
      </c>
      <c r="H682" s="13">
        <v>-2304</v>
      </c>
      <c r="I682" s="9" t="s">
        <v>102</v>
      </c>
      <c r="K682"/>
      <c r="L682"/>
    </row>
    <row r="683" spans="1:12" s="1" customFormat="1" ht="15.75" thickBot="1" x14ac:dyDescent="0.3">
      <c r="A683" s="9" t="s">
        <v>11</v>
      </c>
      <c r="B683" s="9" t="s">
        <v>594</v>
      </c>
      <c r="C683" s="9" t="s">
        <v>99</v>
      </c>
      <c r="D683" s="10"/>
      <c r="E683" s="9" t="s">
        <v>100</v>
      </c>
      <c r="F683" s="11" t="s">
        <v>23</v>
      </c>
      <c r="G683" s="9" t="s">
        <v>625</v>
      </c>
      <c r="H683" s="12">
        <v>10077.39</v>
      </c>
      <c r="I683" s="9" t="s">
        <v>102</v>
      </c>
      <c r="K683"/>
      <c r="L683"/>
    </row>
    <row r="684" spans="1:12" s="1" customFormat="1" ht="15" customHeight="1" thickBot="1" x14ac:dyDescent="0.3">
      <c r="A684" s="9" t="s">
        <v>11</v>
      </c>
      <c r="B684" s="9" t="s">
        <v>594</v>
      </c>
      <c r="C684" s="9" t="s">
        <v>29</v>
      </c>
      <c r="D684" s="9" t="s">
        <v>75</v>
      </c>
      <c r="E684" s="9" t="s">
        <v>103</v>
      </c>
      <c r="F684" s="11" t="s">
        <v>28</v>
      </c>
      <c r="G684" s="9" t="s">
        <v>626</v>
      </c>
      <c r="H684" s="12">
        <v>70.75</v>
      </c>
      <c r="I684" s="9" t="s">
        <v>627</v>
      </c>
      <c r="K684"/>
      <c r="L684"/>
    </row>
    <row r="685" spans="1:12" s="1" customFormat="1" ht="15" customHeight="1" thickBot="1" x14ac:dyDescent="0.3">
      <c r="A685" s="9" t="s">
        <v>11</v>
      </c>
      <c r="B685" s="9" t="s">
        <v>594</v>
      </c>
      <c r="C685" s="9" t="s">
        <v>29</v>
      </c>
      <c r="D685" s="9" t="s">
        <v>75</v>
      </c>
      <c r="E685" s="9" t="s">
        <v>103</v>
      </c>
      <c r="F685" s="11" t="s">
        <v>28</v>
      </c>
      <c r="G685" s="9" t="s">
        <v>626</v>
      </c>
      <c r="H685" s="12">
        <v>59.64</v>
      </c>
      <c r="I685" s="9" t="s">
        <v>628</v>
      </c>
      <c r="K685"/>
      <c r="L685"/>
    </row>
    <row r="686" spans="1:12" s="1" customFormat="1" ht="15.75" thickBot="1" x14ac:dyDescent="0.3">
      <c r="A686" s="9" t="s">
        <v>11</v>
      </c>
      <c r="B686" s="9" t="s">
        <v>594</v>
      </c>
      <c r="C686" s="9" t="s">
        <v>13</v>
      </c>
      <c r="D686" s="10"/>
      <c r="E686" s="9" t="s">
        <v>107</v>
      </c>
      <c r="F686" s="11" t="s">
        <v>15</v>
      </c>
      <c r="G686" s="9" t="s">
        <v>16</v>
      </c>
      <c r="H686" s="12">
        <v>5869.96</v>
      </c>
      <c r="I686" s="9" t="s">
        <v>17</v>
      </c>
      <c r="K686"/>
      <c r="L686"/>
    </row>
    <row r="687" spans="1:12" s="1" customFormat="1" ht="15.75" thickBot="1" x14ac:dyDescent="0.3">
      <c r="A687" s="9" t="s">
        <v>11</v>
      </c>
      <c r="B687" s="9" t="s">
        <v>594</v>
      </c>
      <c r="C687" s="9" t="s">
        <v>99</v>
      </c>
      <c r="D687" s="10"/>
      <c r="E687" s="9" t="s">
        <v>107</v>
      </c>
      <c r="F687" s="11" t="s">
        <v>19</v>
      </c>
      <c r="G687" s="9" t="s">
        <v>595</v>
      </c>
      <c r="H687" s="12">
        <v>15973.02</v>
      </c>
      <c r="I687" s="9" t="s">
        <v>102</v>
      </c>
      <c r="K687"/>
      <c r="L687"/>
    </row>
    <row r="688" spans="1:12" s="1" customFormat="1" ht="15" customHeight="1" thickBot="1" x14ac:dyDescent="0.3">
      <c r="A688" s="9" t="s">
        <v>11</v>
      </c>
      <c r="B688" s="9" t="s">
        <v>594</v>
      </c>
      <c r="C688" s="9" t="s">
        <v>29</v>
      </c>
      <c r="D688" s="9" t="s">
        <v>553</v>
      </c>
      <c r="E688" s="9" t="s">
        <v>109</v>
      </c>
      <c r="F688" s="11" t="s">
        <v>23</v>
      </c>
      <c r="G688" s="9" t="s">
        <v>629</v>
      </c>
      <c r="H688" s="13">
        <v>2367</v>
      </c>
      <c r="I688" s="9" t="s">
        <v>630</v>
      </c>
      <c r="K688"/>
      <c r="L688"/>
    </row>
    <row r="689" spans="1:12" s="1" customFormat="1" ht="15.75" thickBot="1" x14ac:dyDescent="0.3">
      <c r="A689" s="9" t="s">
        <v>11</v>
      </c>
      <c r="B689" s="9" t="s">
        <v>594</v>
      </c>
      <c r="C689" s="9" t="s">
        <v>13</v>
      </c>
      <c r="D689" s="10"/>
      <c r="E689" s="9" t="s">
        <v>109</v>
      </c>
      <c r="F689" s="11" t="s">
        <v>23</v>
      </c>
      <c r="G689" s="9" t="s">
        <v>16</v>
      </c>
      <c r="H689" s="12">
        <v>541.79999999999995</v>
      </c>
      <c r="I689" s="9" t="s">
        <v>17</v>
      </c>
      <c r="K689"/>
      <c r="L689"/>
    </row>
    <row r="690" spans="1:12" s="1" customFormat="1" ht="15.75" thickBot="1" x14ac:dyDescent="0.3">
      <c r="A690" s="9" t="s">
        <v>11</v>
      </c>
      <c r="B690" s="9" t="s">
        <v>594</v>
      </c>
      <c r="C690" s="9" t="s">
        <v>13</v>
      </c>
      <c r="D690" s="10"/>
      <c r="E690" s="9" t="s">
        <v>109</v>
      </c>
      <c r="F690" s="11" t="s">
        <v>117</v>
      </c>
      <c r="G690" s="9" t="s">
        <v>16</v>
      </c>
      <c r="H690" s="12">
        <v>725.63</v>
      </c>
      <c r="I690" s="9" t="s">
        <v>17</v>
      </c>
      <c r="K690"/>
      <c r="L690"/>
    </row>
    <row r="691" spans="1:12" s="1" customFormat="1" ht="15.75" thickBot="1" x14ac:dyDescent="0.3">
      <c r="A691" s="9" t="s">
        <v>11</v>
      </c>
      <c r="B691" s="9" t="s">
        <v>594</v>
      </c>
      <c r="C691" s="9" t="s">
        <v>13</v>
      </c>
      <c r="D691" s="10"/>
      <c r="E691" s="9" t="s">
        <v>109</v>
      </c>
      <c r="F691" s="11" t="s">
        <v>19</v>
      </c>
      <c r="G691" s="9" t="s">
        <v>16</v>
      </c>
      <c r="H691" s="12">
        <v>1916.76</v>
      </c>
      <c r="I691" s="9" t="s">
        <v>17</v>
      </c>
      <c r="K691"/>
      <c r="L691"/>
    </row>
    <row r="692" spans="1:12" s="1" customFormat="1" ht="15.75" thickBot="1" x14ac:dyDescent="0.3">
      <c r="A692" s="9" t="s">
        <v>11</v>
      </c>
      <c r="B692" s="9" t="s">
        <v>594</v>
      </c>
      <c r="C692" s="9" t="s">
        <v>99</v>
      </c>
      <c r="D692" s="10"/>
      <c r="E692" s="9" t="s">
        <v>419</v>
      </c>
      <c r="F692" s="11" t="s">
        <v>19</v>
      </c>
      <c r="G692" s="9" t="s">
        <v>595</v>
      </c>
      <c r="H692" s="12">
        <v>44156.06</v>
      </c>
      <c r="I692" s="9" t="s">
        <v>102</v>
      </c>
      <c r="K692"/>
      <c r="L692"/>
    </row>
    <row r="693" spans="1:12" s="1" customFormat="1" ht="15" customHeight="1" thickBot="1" x14ac:dyDescent="0.3">
      <c r="A693" s="9" t="s">
        <v>11</v>
      </c>
      <c r="B693" s="9" t="s">
        <v>594</v>
      </c>
      <c r="C693" s="9" t="s">
        <v>29</v>
      </c>
      <c r="D693" s="9" t="s">
        <v>132</v>
      </c>
      <c r="E693" s="9" t="s">
        <v>133</v>
      </c>
      <c r="F693" s="11" t="s">
        <v>23</v>
      </c>
      <c r="G693" s="9" t="s">
        <v>35</v>
      </c>
      <c r="H693" s="12">
        <v>200.07</v>
      </c>
      <c r="I693" s="9" t="s">
        <v>631</v>
      </c>
      <c r="K693"/>
      <c r="L693"/>
    </row>
    <row r="694" spans="1:12" s="1" customFormat="1" ht="15.75" thickBot="1" x14ac:dyDescent="0.3">
      <c r="A694" s="9" t="s">
        <v>11</v>
      </c>
      <c r="B694" s="9" t="s">
        <v>594</v>
      </c>
      <c r="C694" s="9" t="s">
        <v>13</v>
      </c>
      <c r="D694" s="10"/>
      <c r="E694" s="9" t="s">
        <v>133</v>
      </c>
      <c r="F694" s="11" t="s">
        <v>23</v>
      </c>
      <c r="G694" s="9" t="s">
        <v>16</v>
      </c>
      <c r="H694" s="12">
        <v>2919.28</v>
      </c>
      <c r="I694" s="9" t="s">
        <v>17</v>
      </c>
      <c r="K694"/>
      <c r="L694"/>
    </row>
    <row r="695" spans="1:12" s="1" customFormat="1" ht="15.75" thickBot="1" x14ac:dyDescent="0.3">
      <c r="A695" s="9" t="s">
        <v>11</v>
      </c>
      <c r="B695" s="9" t="s">
        <v>594</v>
      </c>
      <c r="C695" s="9" t="s">
        <v>13</v>
      </c>
      <c r="D695" s="10"/>
      <c r="E695" s="9" t="s">
        <v>133</v>
      </c>
      <c r="F695" s="11" t="s">
        <v>26</v>
      </c>
      <c r="G695" s="9" t="s">
        <v>16</v>
      </c>
      <c r="H695" s="12">
        <v>750.8</v>
      </c>
      <c r="I695" s="9" t="s">
        <v>17</v>
      </c>
      <c r="K695"/>
      <c r="L695"/>
    </row>
    <row r="696" spans="1:12" s="1" customFormat="1" ht="15.75" thickBot="1" x14ac:dyDescent="0.3">
      <c r="A696" s="9" t="s">
        <v>11</v>
      </c>
      <c r="B696" s="9" t="s">
        <v>594</v>
      </c>
      <c r="C696" s="9" t="s">
        <v>13</v>
      </c>
      <c r="D696" s="10"/>
      <c r="E696" s="9" t="s">
        <v>133</v>
      </c>
      <c r="F696" s="11" t="s">
        <v>117</v>
      </c>
      <c r="G696" s="9" t="s">
        <v>16</v>
      </c>
      <c r="H696" s="12">
        <v>2261.71</v>
      </c>
      <c r="I696" s="9" t="s">
        <v>17</v>
      </c>
      <c r="K696"/>
      <c r="L696"/>
    </row>
    <row r="697" spans="1:12" s="1" customFormat="1" ht="15.75" thickBot="1" x14ac:dyDescent="0.3">
      <c r="A697" s="9" t="s">
        <v>11</v>
      </c>
      <c r="B697" s="9" t="s">
        <v>594</v>
      </c>
      <c r="C697" s="9" t="s">
        <v>99</v>
      </c>
      <c r="D697" s="10"/>
      <c r="E697" s="9" t="s">
        <v>133</v>
      </c>
      <c r="F697" s="11" t="s">
        <v>19</v>
      </c>
      <c r="G697" s="9" t="s">
        <v>595</v>
      </c>
      <c r="H697" s="12">
        <v>12511.58</v>
      </c>
      <c r="I697" s="9" t="s">
        <v>102</v>
      </c>
      <c r="K697"/>
      <c r="L697"/>
    </row>
    <row r="698" spans="1:12" s="1" customFormat="1" ht="15" customHeight="1" thickBot="1" x14ac:dyDescent="0.3">
      <c r="A698" s="9" t="s">
        <v>11</v>
      </c>
      <c r="B698" s="9" t="s">
        <v>594</v>
      </c>
      <c r="C698" s="9" t="s">
        <v>29</v>
      </c>
      <c r="D698" s="9" t="s">
        <v>632</v>
      </c>
      <c r="E698" s="9" t="s">
        <v>146</v>
      </c>
      <c r="F698" s="11" t="s">
        <v>28</v>
      </c>
      <c r="G698" s="9" t="s">
        <v>32</v>
      </c>
      <c r="H698" s="12">
        <v>351.32</v>
      </c>
      <c r="I698" s="9" t="s">
        <v>633</v>
      </c>
      <c r="K698"/>
      <c r="L698"/>
    </row>
    <row r="699" spans="1:12" s="1" customFormat="1" ht="15.75" thickBot="1" x14ac:dyDescent="0.3">
      <c r="A699" s="9" t="s">
        <v>11</v>
      </c>
      <c r="B699" s="9" t="s">
        <v>594</v>
      </c>
      <c r="C699" s="9" t="s">
        <v>13</v>
      </c>
      <c r="D699" s="10"/>
      <c r="E699" s="9" t="s">
        <v>146</v>
      </c>
      <c r="F699" s="11" t="s">
        <v>28</v>
      </c>
      <c r="G699" s="9" t="s">
        <v>16</v>
      </c>
      <c r="H699" s="12">
        <v>8991.76</v>
      </c>
      <c r="I699" s="9" t="s">
        <v>17</v>
      </c>
      <c r="K699"/>
      <c r="L699"/>
    </row>
    <row r="700" spans="1:12" s="1" customFormat="1" ht="15.75" thickBot="1" x14ac:dyDescent="0.3">
      <c r="A700" s="9" t="s">
        <v>11</v>
      </c>
      <c r="B700" s="9" t="s">
        <v>594</v>
      </c>
      <c r="C700" s="9" t="s">
        <v>13</v>
      </c>
      <c r="D700" s="10"/>
      <c r="E700" s="9" t="s">
        <v>148</v>
      </c>
      <c r="F700" s="11" t="s">
        <v>149</v>
      </c>
      <c r="G700" s="9" t="s">
        <v>16</v>
      </c>
      <c r="H700" s="12">
        <v>610.83000000000004</v>
      </c>
      <c r="I700" s="9" t="s">
        <v>17</v>
      </c>
      <c r="K700"/>
      <c r="L700"/>
    </row>
    <row r="701" spans="1:12" s="1" customFormat="1" ht="15.75" thickBot="1" x14ac:dyDescent="0.3">
      <c r="A701" s="9" t="s">
        <v>11</v>
      </c>
      <c r="B701" s="9" t="s">
        <v>594</v>
      </c>
      <c r="C701" s="9" t="s">
        <v>99</v>
      </c>
      <c r="D701" s="10"/>
      <c r="E701" s="9" t="s">
        <v>152</v>
      </c>
      <c r="F701" s="11" t="s">
        <v>23</v>
      </c>
      <c r="G701" s="9" t="s">
        <v>634</v>
      </c>
      <c r="H701" s="13">
        <v>-3159</v>
      </c>
      <c r="I701" s="9" t="s">
        <v>102</v>
      </c>
      <c r="K701"/>
      <c r="L701"/>
    </row>
    <row r="702" spans="1:12" s="1" customFormat="1" ht="15" customHeight="1" thickBot="1" x14ac:dyDescent="0.3">
      <c r="A702" s="9" t="s">
        <v>11</v>
      </c>
      <c r="B702" s="9" t="s">
        <v>594</v>
      </c>
      <c r="C702" s="9" t="s">
        <v>29</v>
      </c>
      <c r="D702" s="9" t="s">
        <v>154</v>
      </c>
      <c r="E702" s="9" t="s">
        <v>152</v>
      </c>
      <c r="F702" s="11" t="s">
        <v>117</v>
      </c>
      <c r="G702" s="9" t="s">
        <v>347</v>
      </c>
      <c r="H702" s="12">
        <v>1158.77</v>
      </c>
      <c r="I702" s="9" t="s">
        <v>635</v>
      </c>
      <c r="K702"/>
      <c r="L702"/>
    </row>
    <row r="703" spans="1:12" s="1" customFormat="1" ht="15" customHeight="1" thickBot="1" x14ac:dyDescent="0.3">
      <c r="A703" s="9" t="s">
        <v>11</v>
      </c>
      <c r="B703" s="9" t="s">
        <v>594</v>
      </c>
      <c r="C703" s="9" t="s">
        <v>29</v>
      </c>
      <c r="D703" s="9" t="s">
        <v>154</v>
      </c>
      <c r="E703" s="9" t="s">
        <v>152</v>
      </c>
      <c r="F703" s="11" t="s">
        <v>117</v>
      </c>
      <c r="G703" s="9" t="s">
        <v>347</v>
      </c>
      <c r="H703" s="13">
        <v>56</v>
      </c>
      <c r="I703" s="9" t="s">
        <v>636</v>
      </c>
      <c r="K703"/>
      <c r="L703"/>
    </row>
    <row r="704" spans="1:12" s="1" customFormat="1" ht="15" customHeight="1" thickBot="1" x14ac:dyDescent="0.3">
      <c r="A704" s="9" t="s">
        <v>11</v>
      </c>
      <c r="B704" s="9" t="s">
        <v>594</v>
      </c>
      <c r="C704" s="9" t="s">
        <v>29</v>
      </c>
      <c r="D704" s="9" t="s">
        <v>154</v>
      </c>
      <c r="E704" s="9" t="s">
        <v>152</v>
      </c>
      <c r="F704" s="11" t="s">
        <v>117</v>
      </c>
      <c r="G704" s="9" t="s">
        <v>347</v>
      </c>
      <c r="H704" s="12">
        <v>110.09</v>
      </c>
      <c r="I704" s="9" t="s">
        <v>637</v>
      </c>
      <c r="K704"/>
      <c r="L704"/>
    </row>
    <row r="705" spans="1:12" s="1" customFormat="1" ht="15" customHeight="1" thickBot="1" x14ac:dyDescent="0.3">
      <c r="A705" s="9" t="s">
        <v>11</v>
      </c>
      <c r="B705" s="9" t="s">
        <v>594</v>
      </c>
      <c r="C705" s="9" t="s">
        <v>29</v>
      </c>
      <c r="D705" s="9" t="s">
        <v>154</v>
      </c>
      <c r="E705" s="9" t="s">
        <v>152</v>
      </c>
      <c r="F705" s="11" t="s">
        <v>117</v>
      </c>
      <c r="G705" s="9" t="s">
        <v>67</v>
      </c>
      <c r="H705" s="12">
        <v>127.46</v>
      </c>
      <c r="I705" s="9" t="s">
        <v>638</v>
      </c>
      <c r="K705"/>
      <c r="L705"/>
    </row>
    <row r="706" spans="1:12" s="1" customFormat="1" ht="15" customHeight="1" thickBot="1" x14ac:dyDescent="0.3">
      <c r="A706" s="9" t="s">
        <v>11</v>
      </c>
      <c r="B706" s="9" t="s">
        <v>594</v>
      </c>
      <c r="C706" s="9" t="s">
        <v>29</v>
      </c>
      <c r="D706" s="9" t="s">
        <v>154</v>
      </c>
      <c r="E706" s="9" t="s">
        <v>152</v>
      </c>
      <c r="F706" s="11" t="s">
        <v>117</v>
      </c>
      <c r="G706" s="9" t="s">
        <v>67</v>
      </c>
      <c r="H706" s="12">
        <v>34.69</v>
      </c>
      <c r="I706" s="9" t="s">
        <v>636</v>
      </c>
      <c r="K706"/>
      <c r="L706"/>
    </row>
    <row r="707" spans="1:12" s="1" customFormat="1" ht="15.75" thickBot="1" x14ac:dyDescent="0.3">
      <c r="A707" s="9" t="s">
        <v>11</v>
      </c>
      <c r="B707" s="9" t="s">
        <v>594</v>
      </c>
      <c r="C707" s="9" t="s">
        <v>99</v>
      </c>
      <c r="D707" s="10"/>
      <c r="E707" s="9" t="s">
        <v>152</v>
      </c>
      <c r="F707" s="11" t="s">
        <v>117</v>
      </c>
      <c r="G707" s="9" t="s">
        <v>639</v>
      </c>
      <c r="H707" s="12">
        <v>-7.97</v>
      </c>
      <c r="I707" s="9" t="s">
        <v>102</v>
      </c>
      <c r="K707"/>
      <c r="L707"/>
    </row>
    <row r="708" spans="1:12" s="1" customFormat="1" ht="15" customHeight="1" thickBot="1" x14ac:dyDescent="0.3">
      <c r="A708" s="9" t="s">
        <v>11</v>
      </c>
      <c r="B708" s="9" t="s">
        <v>594</v>
      </c>
      <c r="C708" s="9" t="s">
        <v>29</v>
      </c>
      <c r="D708" s="9" t="s">
        <v>640</v>
      </c>
      <c r="E708" s="9" t="s">
        <v>158</v>
      </c>
      <c r="F708" s="11" t="s">
        <v>163</v>
      </c>
      <c r="G708" s="9" t="s">
        <v>164</v>
      </c>
      <c r="H708" s="12">
        <v>159.97999999999999</v>
      </c>
      <c r="I708" s="9" t="s">
        <v>641</v>
      </c>
      <c r="K708"/>
      <c r="L708"/>
    </row>
    <row r="709" spans="1:12" s="1" customFormat="1" ht="15" customHeight="1" thickBot="1" x14ac:dyDescent="0.3">
      <c r="A709" s="9" t="s">
        <v>11</v>
      </c>
      <c r="B709" s="9" t="s">
        <v>594</v>
      </c>
      <c r="C709" s="9" t="s">
        <v>29</v>
      </c>
      <c r="D709" s="9" t="s">
        <v>497</v>
      </c>
      <c r="E709" s="9" t="s">
        <v>158</v>
      </c>
      <c r="F709" s="11" t="s">
        <v>163</v>
      </c>
      <c r="G709" s="9" t="s">
        <v>498</v>
      </c>
      <c r="H709" s="12">
        <v>951.8</v>
      </c>
      <c r="I709" s="9" t="s">
        <v>642</v>
      </c>
      <c r="K709"/>
      <c r="L709"/>
    </row>
    <row r="710" spans="1:12" s="1" customFormat="1" ht="15" customHeight="1" thickBot="1" x14ac:dyDescent="0.3">
      <c r="A710" s="9" t="s">
        <v>11</v>
      </c>
      <c r="B710" s="9" t="s">
        <v>594</v>
      </c>
      <c r="C710" s="9" t="s">
        <v>29</v>
      </c>
      <c r="D710" s="9" t="s">
        <v>643</v>
      </c>
      <c r="E710" s="9" t="s">
        <v>158</v>
      </c>
      <c r="F710" s="11" t="s">
        <v>163</v>
      </c>
      <c r="G710" s="9" t="s">
        <v>67</v>
      </c>
      <c r="H710" s="12">
        <v>18.37</v>
      </c>
      <c r="I710" s="9" t="s">
        <v>644</v>
      </c>
      <c r="K710"/>
      <c r="L710"/>
    </row>
    <row r="711" spans="1:12" s="1" customFormat="1" ht="15" customHeight="1" thickBot="1" x14ac:dyDescent="0.3">
      <c r="A711" s="9" t="s">
        <v>11</v>
      </c>
      <c r="B711" s="9" t="s">
        <v>594</v>
      </c>
      <c r="C711" s="9" t="s">
        <v>29</v>
      </c>
      <c r="D711" s="9" t="s">
        <v>643</v>
      </c>
      <c r="E711" s="9" t="s">
        <v>158</v>
      </c>
      <c r="F711" s="11" t="s">
        <v>163</v>
      </c>
      <c r="G711" s="9" t="s">
        <v>349</v>
      </c>
      <c r="H711" s="12">
        <v>57.49</v>
      </c>
      <c r="I711" s="9" t="s">
        <v>645</v>
      </c>
      <c r="K711"/>
      <c r="L711"/>
    </row>
    <row r="712" spans="1:12" s="1" customFormat="1" ht="15.75" thickBot="1" x14ac:dyDescent="0.3">
      <c r="A712" s="9" t="s">
        <v>11</v>
      </c>
      <c r="B712" s="9" t="s">
        <v>594</v>
      </c>
      <c r="C712" s="9" t="s">
        <v>13</v>
      </c>
      <c r="D712" s="10"/>
      <c r="E712" s="9" t="s">
        <v>167</v>
      </c>
      <c r="F712" s="11" t="s">
        <v>28</v>
      </c>
      <c r="G712" s="9" t="s">
        <v>16</v>
      </c>
      <c r="H712" s="12">
        <v>199.38</v>
      </c>
      <c r="I712" s="9" t="s">
        <v>17</v>
      </c>
      <c r="K712"/>
      <c r="L712"/>
    </row>
    <row r="713" spans="1:12" s="1" customFormat="1" ht="15" customHeight="1" thickBot="1" x14ac:dyDescent="0.3">
      <c r="A713" s="9" t="s">
        <v>11</v>
      </c>
      <c r="B713" s="9" t="s">
        <v>594</v>
      </c>
      <c r="C713" s="9" t="s">
        <v>29</v>
      </c>
      <c r="D713" s="9" t="s">
        <v>356</v>
      </c>
      <c r="E713" s="9" t="s">
        <v>170</v>
      </c>
      <c r="F713" s="11" t="s">
        <v>28</v>
      </c>
      <c r="G713" s="9" t="s">
        <v>646</v>
      </c>
      <c r="H713" s="12">
        <v>4742.5</v>
      </c>
      <c r="I713" s="9" t="s">
        <v>647</v>
      </c>
      <c r="K713"/>
      <c r="L713"/>
    </row>
    <row r="714" spans="1:12" s="1" customFormat="1" ht="15.75" thickBot="1" x14ac:dyDescent="0.3">
      <c r="A714" s="9" t="s">
        <v>11</v>
      </c>
      <c r="B714" s="9" t="s">
        <v>594</v>
      </c>
      <c r="C714" s="9" t="s">
        <v>13</v>
      </c>
      <c r="D714" s="10"/>
      <c r="E714" s="9" t="s">
        <v>170</v>
      </c>
      <c r="F714" s="11" t="s">
        <v>28</v>
      </c>
      <c r="G714" s="9" t="s">
        <v>16</v>
      </c>
      <c r="H714" s="12">
        <v>102.9</v>
      </c>
      <c r="I714" s="9" t="s">
        <v>17</v>
      </c>
      <c r="K714"/>
      <c r="L714"/>
    </row>
    <row r="715" spans="1:12" s="1" customFormat="1" ht="15.75" thickBot="1" x14ac:dyDescent="0.3">
      <c r="A715" s="9" t="s">
        <v>11</v>
      </c>
      <c r="B715" s="9" t="s">
        <v>594</v>
      </c>
      <c r="C715" s="9" t="s">
        <v>13</v>
      </c>
      <c r="D715" s="10"/>
      <c r="E715" s="9" t="s">
        <v>171</v>
      </c>
      <c r="F715" s="11" t="s">
        <v>28</v>
      </c>
      <c r="G715" s="9" t="s">
        <v>16</v>
      </c>
      <c r="H715" s="12">
        <v>4426.68</v>
      </c>
      <c r="I715" s="9" t="s">
        <v>17</v>
      </c>
      <c r="K715"/>
      <c r="L715"/>
    </row>
    <row r="716" spans="1:12" s="1" customFormat="1" ht="15.75" thickBot="1" x14ac:dyDescent="0.3">
      <c r="A716" s="9" t="s">
        <v>11</v>
      </c>
      <c r="B716" s="9" t="s">
        <v>594</v>
      </c>
      <c r="C716" s="9" t="s">
        <v>99</v>
      </c>
      <c r="D716" s="10"/>
      <c r="E716" s="9" t="s">
        <v>172</v>
      </c>
      <c r="F716" s="11" t="s">
        <v>173</v>
      </c>
      <c r="G716" s="9" t="s">
        <v>174</v>
      </c>
      <c r="H716" s="12">
        <v>-757.24</v>
      </c>
      <c r="I716" s="9" t="s">
        <v>102</v>
      </c>
      <c r="K716"/>
      <c r="L716"/>
    </row>
    <row r="717" spans="1:12" s="1" customFormat="1" ht="15.75" thickBot="1" x14ac:dyDescent="0.3">
      <c r="A717" s="9" t="s">
        <v>11</v>
      </c>
      <c r="B717" s="9" t="s">
        <v>594</v>
      </c>
      <c r="C717" s="9" t="s">
        <v>99</v>
      </c>
      <c r="D717" s="10"/>
      <c r="E717" s="9" t="s">
        <v>175</v>
      </c>
      <c r="F717" s="11" t="s">
        <v>173</v>
      </c>
      <c r="G717" s="9" t="s">
        <v>174</v>
      </c>
      <c r="H717" s="12">
        <v>-963.76</v>
      </c>
      <c r="I717" s="9" t="s">
        <v>102</v>
      </c>
      <c r="K717"/>
      <c r="L717"/>
    </row>
    <row r="718" spans="1:12" s="1" customFormat="1" ht="15" customHeight="1" thickBot="1" x14ac:dyDescent="0.3">
      <c r="A718" s="9" t="s">
        <v>11</v>
      </c>
      <c r="B718" s="9" t="s">
        <v>594</v>
      </c>
      <c r="C718" s="9" t="s">
        <v>29</v>
      </c>
      <c r="D718" s="9" t="s">
        <v>351</v>
      </c>
      <c r="E718" s="9" t="s">
        <v>176</v>
      </c>
      <c r="F718" s="11" t="s">
        <v>72</v>
      </c>
      <c r="G718" s="9" t="s">
        <v>566</v>
      </c>
      <c r="H718" s="13">
        <v>2300</v>
      </c>
      <c r="I718" s="9" t="s">
        <v>648</v>
      </c>
      <c r="K718"/>
      <c r="L718"/>
    </row>
    <row r="719" spans="1:12" s="1" customFormat="1" ht="15.75" thickBot="1" x14ac:dyDescent="0.3">
      <c r="A719" s="9" t="s">
        <v>11</v>
      </c>
      <c r="B719" s="9" t="s">
        <v>594</v>
      </c>
      <c r="C719" s="9" t="s">
        <v>13</v>
      </c>
      <c r="D719" s="10"/>
      <c r="E719" s="9" t="s">
        <v>176</v>
      </c>
      <c r="F719" s="11" t="s">
        <v>72</v>
      </c>
      <c r="G719" s="9" t="s">
        <v>16</v>
      </c>
      <c r="H719" s="13">
        <v>0</v>
      </c>
      <c r="I719" s="9" t="s">
        <v>17</v>
      </c>
      <c r="K719"/>
      <c r="L719"/>
    </row>
    <row r="720" spans="1:12" s="1" customFormat="1" ht="15.75" thickBot="1" x14ac:dyDescent="0.3">
      <c r="A720" s="9" t="s">
        <v>11</v>
      </c>
      <c r="B720" s="9" t="s">
        <v>594</v>
      </c>
      <c r="C720" s="9" t="s">
        <v>99</v>
      </c>
      <c r="D720" s="10"/>
      <c r="E720" s="9" t="s">
        <v>176</v>
      </c>
      <c r="F720" s="11" t="s">
        <v>28</v>
      </c>
      <c r="G720" s="9" t="s">
        <v>649</v>
      </c>
      <c r="H720" s="12">
        <v>2846.15</v>
      </c>
      <c r="I720" s="9" t="s">
        <v>102</v>
      </c>
      <c r="K720"/>
      <c r="L720"/>
    </row>
    <row r="721" spans="1:12" s="1" customFormat="1" ht="15.75" thickBot="1" x14ac:dyDescent="0.3">
      <c r="A721" s="9" t="s">
        <v>11</v>
      </c>
      <c r="B721" s="9" t="s">
        <v>594</v>
      </c>
      <c r="C721" s="9" t="s">
        <v>13</v>
      </c>
      <c r="D721" s="10"/>
      <c r="E721" s="9" t="s">
        <v>176</v>
      </c>
      <c r="F721" s="11" t="s">
        <v>28</v>
      </c>
      <c r="G721" s="9" t="s">
        <v>16</v>
      </c>
      <c r="H721" s="12">
        <v>380.66</v>
      </c>
      <c r="I721" s="9" t="s">
        <v>17</v>
      </c>
      <c r="K721"/>
      <c r="L721"/>
    </row>
    <row r="722" spans="1:12" s="1" customFormat="1" ht="15.75" thickBot="1" x14ac:dyDescent="0.3">
      <c r="A722" s="9" t="s">
        <v>11</v>
      </c>
      <c r="B722" s="9" t="s">
        <v>594</v>
      </c>
      <c r="C722" s="9" t="s">
        <v>13</v>
      </c>
      <c r="D722" s="10"/>
      <c r="E722" s="9" t="s">
        <v>177</v>
      </c>
      <c r="F722" s="11" t="s">
        <v>28</v>
      </c>
      <c r="G722" s="9" t="s">
        <v>16</v>
      </c>
      <c r="H722" s="12">
        <v>9804.2999999999993</v>
      </c>
      <c r="I722" s="9" t="s">
        <v>17</v>
      </c>
      <c r="K722"/>
      <c r="L722"/>
    </row>
    <row r="723" spans="1:12" s="1" customFormat="1" ht="15.75" thickBot="1" x14ac:dyDescent="0.3">
      <c r="A723" s="9" t="s">
        <v>11</v>
      </c>
      <c r="B723" s="9" t="s">
        <v>594</v>
      </c>
      <c r="C723" s="9" t="s">
        <v>13</v>
      </c>
      <c r="D723" s="10"/>
      <c r="E723" s="9" t="s">
        <v>177</v>
      </c>
      <c r="F723" s="11" t="s">
        <v>169</v>
      </c>
      <c r="G723" s="9" t="s">
        <v>16</v>
      </c>
      <c r="H723" s="12">
        <v>932.61</v>
      </c>
      <c r="I723" s="9" t="s">
        <v>17</v>
      </c>
      <c r="K723"/>
      <c r="L723"/>
    </row>
    <row r="724" spans="1:12" s="1" customFormat="1" ht="15.75" thickBot="1" x14ac:dyDescent="0.3">
      <c r="A724" s="9" t="s">
        <v>11</v>
      </c>
      <c r="B724" s="9" t="s">
        <v>594</v>
      </c>
      <c r="C724" s="9" t="s">
        <v>99</v>
      </c>
      <c r="D724" s="10"/>
      <c r="E724" s="9" t="s">
        <v>177</v>
      </c>
      <c r="F724" s="11" t="s">
        <v>19</v>
      </c>
      <c r="G724" s="9" t="s">
        <v>595</v>
      </c>
      <c r="H724" s="12">
        <v>8608.44</v>
      </c>
      <c r="I724" s="9" t="s">
        <v>102</v>
      </c>
      <c r="K724"/>
      <c r="L724"/>
    </row>
    <row r="725" spans="1:12" s="1" customFormat="1" ht="15" customHeight="1" thickBot="1" x14ac:dyDescent="0.3">
      <c r="A725" s="9" t="s">
        <v>11</v>
      </c>
      <c r="B725" s="9" t="s">
        <v>594</v>
      </c>
      <c r="C725" s="9" t="s">
        <v>29</v>
      </c>
      <c r="D725" s="9" t="s">
        <v>605</v>
      </c>
      <c r="E725" s="9" t="s">
        <v>179</v>
      </c>
      <c r="F725" s="11" t="s">
        <v>28</v>
      </c>
      <c r="G725" s="9" t="s">
        <v>606</v>
      </c>
      <c r="H725" s="13">
        <v>500</v>
      </c>
      <c r="I725" s="9" t="s">
        <v>607</v>
      </c>
      <c r="K725"/>
      <c r="L725"/>
    </row>
    <row r="726" spans="1:12" s="1" customFormat="1" ht="15.75" thickBot="1" x14ac:dyDescent="0.3">
      <c r="A726" s="9" t="s">
        <v>11</v>
      </c>
      <c r="B726" s="9" t="s">
        <v>594</v>
      </c>
      <c r="C726" s="9" t="s">
        <v>13</v>
      </c>
      <c r="D726" s="10"/>
      <c r="E726" s="9" t="s">
        <v>179</v>
      </c>
      <c r="F726" s="11" t="s">
        <v>28</v>
      </c>
      <c r="G726" s="9" t="s">
        <v>16</v>
      </c>
      <c r="H726" s="12">
        <v>68.599999999999994</v>
      </c>
      <c r="I726" s="9" t="s">
        <v>17</v>
      </c>
      <c r="K726"/>
      <c r="L726"/>
    </row>
    <row r="727" spans="1:12" s="1" customFormat="1" ht="15" customHeight="1" thickBot="1" x14ac:dyDescent="0.3">
      <c r="A727" s="9" t="s">
        <v>11</v>
      </c>
      <c r="B727" s="9" t="s">
        <v>594</v>
      </c>
      <c r="C727" s="9" t="s">
        <v>29</v>
      </c>
      <c r="D727" s="9" t="s">
        <v>601</v>
      </c>
      <c r="E727" s="9" t="s">
        <v>181</v>
      </c>
      <c r="F727" s="11" t="s">
        <v>23</v>
      </c>
      <c r="G727" s="9" t="s">
        <v>602</v>
      </c>
      <c r="H727" s="13">
        <v>14000</v>
      </c>
      <c r="I727" s="9" t="s">
        <v>603</v>
      </c>
      <c r="K727"/>
      <c r="L727"/>
    </row>
    <row r="728" spans="1:12" s="1" customFormat="1" ht="15" customHeight="1" thickBot="1" x14ac:dyDescent="0.3">
      <c r="A728" s="9" t="s">
        <v>11</v>
      </c>
      <c r="B728" s="9" t="s">
        <v>594</v>
      </c>
      <c r="C728" s="9" t="s">
        <v>29</v>
      </c>
      <c r="D728" s="9" t="s">
        <v>287</v>
      </c>
      <c r="E728" s="9" t="s">
        <v>181</v>
      </c>
      <c r="F728" s="11" t="s">
        <v>23</v>
      </c>
      <c r="G728" s="9" t="s">
        <v>288</v>
      </c>
      <c r="H728" s="12">
        <v>12.62</v>
      </c>
      <c r="I728" s="9" t="s">
        <v>650</v>
      </c>
      <c r="K728"/>
      <c r="L728"/>
    </row>
    <row r="729" spans="1:12" s="1" customFormat="1" ht="15" customHeight="1" thickBot="1" x14ac:dyDescent="0.3">
      <c r="A729" s="9" t="s">
        <v>11</v>
      </c>
      <c r="B729" s="9" t="s">
        <v>594</v>
      </c>
      <c r="C729" s="9" t="s">
        <v>29</v>
      </c>
      <c r="D729" s="9" t="s">
        <v>287</v>
      </c>
      <c r="E729" s="9" t="s">
        <v>181</v>
      </c>
      <c r="F729" s="11" t="s">
        <v>23</v>
      </c>
      <c r="G729" s="9" t="s">
        <v>288</v>
      </c>
      <c r="H729" s="12">
        <v>84.38</v>
      </c>
      <c r="I729" s="9" t="s">
        <v>651</v>
      </c>
      <c r="K729"/>
      <c r="L729"/>
    </row>
    <row r="730" spans="1:12" s="1" customFormat="1" ht="15.75" thickBot="1" x14ac:dyDescent="0.3">
      <c r="A730" s="9" t="s">
        <v>11</v>
      </c>
      <c r="B730" s="9" t="s">
        <v>594</v>
      </c>
      <c r="C730" s="9" t="s">
        <v>13</v>
      </c>
      <c r="D730" s="10"/>
      <c r="E730" s="9" t="s">
        <v>181</v>
      </c>
      <c r="F730" s="11" t="s">
        <v>23</v>
      </c>
      <c r="G730" s="9" t="s">
        <v>16</v>
      </c>
      <c r="H730" s="12">
        <v>2166.4299999999998</v>
      </c>
      <c r="I730" s="9" t="s">
        <v>17</v>
      </c>
      <c r="K730"/>
      <c r="L730"/>
    </row>
    <row r="731" spans="1:12" s="1" customFormat="1" ht="15" customHeight="1" thickBot="1" x14ac:dyDescent="0.3">
      <c r="A731" s="9" t="s">
        <v>11</v>
      </c>
      <c r="B731" s="9" t="s">
        <v>594</v>
      </c>
      <c r="C731" s="9" t="s">
        <v>29</v>
      </c>
      <c r="D731" s="9" t="s">
        <v>187</v>
      </c>
      <c r="E731" s="9" t="s">
        <v>184</v>
      </c>
      <c r="F731" s="11" t="s">
        <v>173</v>
      </c>
      <c r="G731" s="9" t="s">
        <v>69</v>
      </c>
      <c r="H731" s="12">
        <v>83.98</v>
      </c>
      <c r="I731" s="9" t="s">
        <v>652</v>
      </c>
      <c r="K731"/>
      <c r="L731"/>
    </row>
    <row r="732" spans="1:12" s="1" customFormat="1" ht="15" customHeight="1" thickBot="1" x14ac:dyDescent="0.3">
      <c r="A732" s="9" t="s">
        <v>11</v>
      </c>
      <c r="B732" s="9" t="s">
        <v>594</v>
      </c>
      <c r="C732" s="9" t="s">
        <v>29</v>
      </c>
      <c r="D732" s="9" t="s">
        <v>500</v>
      </c>
      <c r="E732" s="9" t="s">
        <v>184</v>
      </c>
      <c r="F732" s="11" t="s">
        <v>173</v>
      </c>
      <c r="G732" s="9" t="s">
        <v>35</v>
      </c>
      <c r="H732" s="12">
        <v>64.94</v>
      </c>
      <c r="I732" s="9" t="s">
        <v>653</v>
      </c>
      <c r="K732"/>
      <c r="L732"/>
    </row>
    <row r="733" spans="1:12" s="1" customFormat="1" ht="15.75" thickBot="1" x14ac:dyDescent="0.3">
      <c r="A733" s="9" t="s">
        <v>11</v>
      </c>
      <c r="B733" s="9" t="s">
        <v>594</v>
      </c>
      <c r="C733" s="9" t="s">
        <v>13</v>
      </c>
      <c r="D733" s="10"/>
      <c r="E733" s="9" t="s">
        <v>184</v>
      </c>
      <c r="F733" s="11" t="s">
        <v>173</v>
      </c>
      <c r="G733" s="9" t="s">
        <v>16</v>
      </c>
      <c r="H733" s="12">
        <v>3301.63</v>
      </c>
      <c r="I733" s="9" t="s">
        <v>17</v>
      </c>
      <c r="K733"/>
      <c r="L733"/>
    </row>
    <row r="734" spans="1:12" s="1" customFormat="1" ht="15.75" thickBot="1" x14ac:dyDescent="0.3">
      <c r="A734" s="9" t="s">
        <v>11</v>
      </c>
      <c r="B734" s="9" t="s">
        <v>594</v>
      </c>
      <c r="C734" s="9" t="s">
        <v>13</v>
      </c>
      <c r="D734" s="10"/>
      <c r="E734" s="9" t="s">
        <v>184</v>
      </c>
      <c r="F734" s="11" t="s">
        <v>19</v>
      </c>
      <c r="G734" s="9" t="s">
        <v>16</v>
      </c>
      <c r="H734" s="12">
        <v>23023.22</v>
      </c>
      <c r="I734" s="9" t="s">
        <v>17</v>
      </c>
      <c r="K734"/>
      <c r="L734"/>
    </row>
    <row r="735" spans="1:12" s="1" customFormat="1" ht="15.75" thickBot="1" x14ac:dyDescent="0.3">
      <c r="A735" s="9" t="s">
        <v>11</v>
      </c>
      <c r="B735" s="9" t="s">
        <v>594</v>
      </c>
      <c r="C735" s="9" t="s">
        <v>99</v>
      </c>
      <c r="D735" s="10"/>
      <c r="E735" s="9" t="s">
        <v>190</v>
      </c>
      <c r="F735" s="11" t="s">
        <v>191</v>
      </c>
      <c r="G735" s="9" t="s">
        <v>453</v>
      </c>
      <c r="H735" s="12">
        <v>20086.830000000002</v>
      </c>
      <c r="I735" s="9" t="s">
        <v>102</v>
      </c>
      <c r="K735"/>
      <c r="L735"/>
    </row>
    <row r="736" spans="1:12" s="1" customFormat="1" ht="15.75" thickBot="1" x14ac:dyDescent="0.3">
      <c r="A736" s="9" t="s">
        <v>11</v>
      </c>
      <c r="B736" s="9" t="s">
        <v>594</v>
      </c>
      <c r="C736" s="9" t="s">
        <v>13</v>
      </c>
      <c r="D736" s="10"/>
      <c r="E736" s="9" t="s">
        <v>194</v>
      </c>
      <c r="F736" s="11" t="s">
        <v>195</v>
      </c>
      <c r="G736" s="9" t="s">
        <v>16</v>
      </c>
      <c r="H736" s="12">
        <v>5379.66</v>
      </c>
      <c r="I736" s="9" t="s">
        <v>17</v>
      </c>
      <c r="K736"/>
      <c r="L736"/>
    </row>
    <row r="737" spans="1:12" s="1" customFormat="1" ht="15.75" thickBot="1" x14ac:dyDescent="0.3">
      <c r="A737" s="9" t="s">
        <v>11</v>
      </c>
      <c r="B737" s="9" t="s">
        <v>594</v>
      </c>
      <c r="C737" s="9" t="s">
        <v>99</v>
      </c>
      <c r="D737" s="10"/>
      <c r="E737" s="9" t="s">
        <v>197</v>
      </c>
      <c r="F737" s="11" t="s">
        <v>72</v>
      </c>
      <c r="G737" s="9" t="s">
        <v>654</v>
      </c>
      <c r="H737" s="13">
        <v>-696</v>
      </c>
      <c r="I737" s="9" t="s">
        <v>102</v>
      </c>
      <c r="K737"/>
      <c r="L737"/>
    </row>
    <row r="738" spans="1:12" s="1" customFormat="1" ht="15.75" thickBot="1" x14ac:dyDescent="0.3">
      <c r="A738" s="9" t="s">
        <v>11</v>
      </c>
      <c r="B738" s="9" t="s">
        <v>594</v>
      </c>
      <c r="C738" s="9" t="s">
        <v>99</v>
      </c>
      <c r="D738" s="10"/>
      <c r="E738" s="9" t="s">
        <v>197</v>
      </c>
      <c r="F738" s="11" t="s">
        <v>72</v>
      </c>
      <c r="G738" s="9" t="s">
        <v>655</v>
      </c>
      <c r="H738" s="13">
        <v>-696</v>
      </c>
      <c r="I738" s="9" t="s">
        <v>102</v>
      </c>
      <c r="K738"/>
      <c r="L738"/>
    </row>
    <row r="739" spans="1:12" s="1" customFormat="1" ht="15.75" thickBot="1" x14ac:dyDescent="0.3">
      <c r="A739" s="9" t="s">
        <v>11</v>
      </c>
      <c r="B739" s="9" t="s">
        <v>594</v>
      </c>
      <c r="C739" s="9" t="s">
        <v>99</v>
      </c>
      <c r="D739" s="10"/>
      <c r="E739" s="9" t="s">
        <v>197</v>
      </c>
      <c r="F739" s="11" t="s">
        <v>72</v>
      </c>
      <c r="G739" s="9" t="s">
        <v>656</v>
      </c>
      <c r="H739" s="13">
        <v>-696</v>
      </c>
      <c r="I739" s="9" t="s">
        <v>102</v>
      </c>
      <c r="K739"/>
      <c r="L739"/>
    </row>
    <row r="740" spans="1:12" s="1" customFormat="1" ht="15.75" thickBot="1" x14ac:dyDescent="0.3">
      <c r="A740" s="9" t="s">
        <v>11</v>
      </c>
      <c r="B740" s="9" t="s">
        <v>594</v>
      </c>
      <c r="C740" s="9" t="s">
        <v>99</v>
      </c>
      <c r="D740" s="10"/>
      <c r="E740" s="9" t="s">
        <v>197</v>
      </c>
      <c r="F740" s="11" t="s">
        <v>72</v>
      </c>
      <c r="G740" s="9" t="s">
        <v>657</v>
      </c>
      <c r="H740" s="13">
        <v>-696</v>
      </c>
      <c r="I740" s="9" t="s">
        <v>102</v>
      </c>
      <c r="K740"/>
      <c r="L740"/>
    </row>
    <row r="741" spans="1:12" s="1" customFormat="1" ht="15.75" thickBot="1" x14ac:dyDescent="0.3">
      <c r="A741" s="9" t="s">
        <v>11</v>
      </c>
      <c r="B741" s="9" t="s">
        <v>594</v>
      </c>
      <c r="C741" s="9" t="s">
        <v>99</v>
      </c>
      <c r="D741" s="10"/>
      <c r="E741" s="9" t="s">
        <v>197</v>
      </c>
      <c r="F741" s="11" t="s">
        <v>72</v>
      </c>
      <c r="G741" s="9" t="s">
        <v>658</v>
      </c>
      <c r="H741" s="13">
        <v>-696</v>
      </c>
      <c r="I741" s="9" t="s">
        <v>102</v>
      </c>
      <c r="K741"/>
      <c r="L741"/>
    </row>
    <row r="742" spans="1:12" s="1" customFormat="1" ht="15.75" thickBot="1" x14ac:dyDescent="0.3">
      <c r="A742" s="9" t="s">
        <v>11</v>
      </c>
      <c r="B742" s="9" t="s">
        <v>594</v>
      </c>
      <c r="C742" s="9" t="s">
        <v>99</v>
      </c>
      <c r="D742" s="10"/>
      <c r="E742" s="9" t="s">
        <v>197</v>
      </c>
      <c r="F742" s="11" t="s">
        <v>72</v>
      </c>
      <c r="G742" s="9" t="s">
        <v>659</v>
      </c>
      <c r="H742" s="13">
        <v>-696</v>
      </c>
      <c r="I742" s="9" t="s">
        <v>102</v>
      </c>
      <c r="K742"/>
      <c r="L742"/>
    </row>
    <row r="743" spans="1:12" s="1" customFormat="1" ht="15.75" thickBot="1" x14ac:dyDescent="0.3">
      <c r="A743" s="9" t="s">
        <v>11</v>
      </c>
      <c r="B743" s="9" t="s">
        <v>594</v>
      </c>
      <c r="C743" s="9" t="s">
        <v>99</v>
      </c>
      <c r="D743" s="10"/>
      <c r="E743" s="9" t="s">
        <v>197</v>
      </c>
      <c r="F743" s="11" t="s">
        <v>72</v>
      </c>
      <c r="G743" s="9" t="s">
        <v>660</v>
      </c>
      <c r="H743" s="13">
        <v>-696</v>
      </c>
      <c r="I743" s="9" t="s">
        <v>102</v>
      </c>
      <c r="K743"/>
      <c r="L743"/>
    </row>
    <row r="744" spans="1:12" s="1" customFormat="1" ht="15.75" thickBot="1" x14ac:dyDescent="0.3">
      <c r="A744" s="9" t="s">
        <v>11</v>
      </c>
      <c r="B744" s="9" t="s">
        <v>594</v>
      </c>
      <c r="C744" s="9" t="s">
        <v>99</v>
      </c>
      <c r="D744" s="10"/>
      <c r="E744" s="9" t="s">
        <v>197</v>
      </c>
      <c r="F744" s="11" t="s">
        <v>72</v>
      </c>
      <c r="G744" s="9" t="s">
        <v>661</v>
      </c>
      <c r="H744" s="13">
        <v>-696</v>
      </c>
      <c r="I744" s="9" t="s">
        <v>102</v>
      </c>
      <c r="K744"/>
      <c r="L744"/>
    </row>
    <row r="745" spans="1:12" s="1" customFormat="1" ht="15.75" thickBot="1" x14ac:dyDescent="0.3">
      <c r="A745" s="9" t="s">
        <v>11</v>
      </c>
      <c r="B745" s="9" t="s">
        <v>594</v>
      </c>
      <c r="C745" s="9" t="s">
        <v>99</v>
      </c>
      <c r="D745" s="10"/>
      <c r="E745" s="9" t="s">
        <v>197</v>
      </c>
      <c r="F745" s="11" t="s">
        <v>72</v>
      </c>
      <c r="G745" s="9" t="s">
        <v>662</v>
      </c>
      <c r="H745" s="13">
        <v>-696</v>
      </c>
      <c r="I745" s="9" t="s">
        <v>102</v>
      </c>
      <c r="K745"/>
      <c r="L745"/>
    </row>
    <row r="746" spans="1:12" s="1" customFormat="1" ht="15.75" thickBot="1" x14ac:dyDescent="0.3">
      <c r="A746" s="9" t="s">
        <v>11</v>
      </c>
      <c r="B746" s="9" t="s">
        <v>594</v>
      </c>
      <c r="C746" s="9" t="s">
        <v>99</v>
      </c>
      <c r="D746" s="10"/>
      <c r="E746" s="9" t="s">
        <v>197</v>
      </c>
      <c r="F746" s="11" t="s">
        <v>72</v>
      </c>
      <c r="G746" s="9" t="s">
        <v>663</v>
      </c>
      <c r="H746" s="13">
        <v>-696</v>
      </c>
      <c r="I746" s="9" t="s">
        <v>102</v>
      </c>
      <c r="K746"/>
      <c r="L746"/>
    </row>
    <row r="747" spans="1:12" s="1" customFormat="1" ht="15.75" thickBot="1" x14ac:dyDescent="0.3">
      <c r="A747" s="9" t="s">
        <v>11</v>
      </c>
      <c r="B747" s="9" t="s">
        <v>594</v>
      </c>
      <c r="C747" s="9" t="s">
        <v>99</v>
      </c>
      <c r="D747" s="10"/>
      <c r="E747" s="9" t="s">
        <v>197</v>
      </c>
      <c r="F747" s="11" t="s">
        <v>72</v>
      </c>
      <c r="G747" s="9" t="s">
        <v>664</v>
      </c>
      <c r="H747" s="13">
        <v>-696</v>
      </c>
      <c r="I747" s="9" t="s">
        <v>102</v>
      </c>
      <c r="K747"/>
      <c r="L747"/>
    </row>
    <row r="748" spans="1:12" s="1" customFormat="1" ht="15.75" thickBot="1" x14ac:dyDescent="0.3">
      <c r="A748" s="9" t="s">
        <v>11</v>
      </c>
      <c r="B748" s="9" t="s">
        <v>594</v>
      </c>
      <c r="C748" s="9" t="s">
        <v>99</v>
      </c>
      <c r="D748" s="10"/>
      <c r="E748" s="9" t="s">
        <v>197</v>
      </c>
      <c r="F748" s="11" t="s">
        <v>72</v>
      </c>
      <c r="G748" s="9" t="s">
        <v>665</v>
      </c>
      <c r="H748" s="13">
        <v>-696</v>
      </c>
      <c r="I748" s="9" t="s">
        <v>102</v>
      </c>
      <c r="K748"/>
      <c r="L748"/>
    </row>
    <row r="749" spans="1:12" s="1" customFormat="1" ht="15.75" thickBot="1" x14ac:dyDescent="0.3">
      <c r="A749" s="9" t="s">
        <v>11</v>
      </c>
      <c r="B749" s="9" t="s">
        <v>594</v>
      </c>
      <c r="C749" s="9" t="s">
        <v>99</v>
      </c>
      <c r="D749" s="10"/>
      <c r="E749" s="9" t="s">
        <v>197</v>
      </c>
      <c r="F749" s="11" t="s">
        <v>72</v>
      </c>
      <c r="G749" s="9" t="s">
        <v>666</v>
      </c>
      <c r="H749" s="13">
        <v>-696</v>
      </c>
      <c r="I749" s="9" t="s">
        <v>102</v>
      </c>
      <c r="K749"/>
      <c r="L749"/>
    </row>
    <row r="750" spans="1:12" s="1" customFormat="1" ht="15.75" thickBot="1" x14ac:dyDescent="0.3">
      <c r="A750" s="9" t="s">
        <v>11</v>
      </c>
      <c r="B750" s="9" t="s">
        <v>594</v>
      </c>
      <c r="C750" s="9" t="s">
        <v>99</v>
      </c>
      <c r="D750" s="10"/>
      <c r="E750" s="9" t="s">
        <v>197</v>
      </c>
      <c r="F750" s="11" t="s">
        <v>72</v>
      </c>
      <c r="G750" s="9" t="s">
        <v>667</v>
      </c>
      <c r="H750" s="13">
        <v>-696</v>
      </c>
      <c r="I750" s="9" t="s">
        <v>102</v>
      </c>
      <c r="K750"/>
      <c r="L750"/>
    </row>
    <row r="751" spans="1:12" s="1" customFormat="1" ht="15.75" thickBot="1" x14ac:dyDescent="0.3">
      <c r="A751" s="9" t="s">
        <v>11</v>
      </c>
      <c r="B751" s="9" t="s">
        <v>594</v>
      </c>
      <c r="C751" s="9" t="s">
        <v>99</v>
      </c>
      <c r="D751" s="10"/>
      <c r="E751" s="9" t="s">
        <v>197</v>
      </c>
      <c r="F751" s="11" t="s">
        <v>72</v>
      </c>
      <c r="G751" s="9" t="s">
        <v>668</v>
      </c>
      <c r="H751" s="13">
        <v>-696</v>
      </c>
      <c r="I751" s="9" t="s">
        <v>102</v>
      </c>
      <c r="K751"/>
      <c r="L751"/>
    </row>
    <row r="752" spans="1:12" s="1" customFormat="1" ht="15.75" thickBot="1" x14ac:dyDescent="0.3">
      <c r="A752" s="9" t="s">
        <v>11</v>
      </c>
      <c r="B752" s="9" t="s">
        <v>594</v>
      </c>
      <c r="C752" s="9" t="s">
        <v>99</v>
      </c>
      <c r="D752" s="10"/>
      <c r="E752" s="9" t="s">
        <v>197</v>
      </c>
      <c r="F752" s="11" t="s">
        <v>72</v>
      </c>
      <c r="G752" s="9" t="s">
        <v>669</v>
      </c>
      <c r="H752" s="13">
        <v>-696</v>
      </c>
      <c r="I752" s="9" t="s">
        <v>102</v>
      </c>
      <c r="K752"/>
      <c r="L752"/>
    </row>
    <row r="753" spans="1:12" s="1" customFormat="1" ht="15.75" thickBot="1" x14ac:dyDescent="0.3">
      <c r="A753" s="9" t="s">
        <v>11</v>
      </c>
      <c r="B753" s="9" t="s">
        <v>594</v>
      </c>
      <c r="C753" s="9" t="s">
        <v>99</v>
      </c>
      <c r="D753" s="10"/>
      <c r="E753" s="9" t="s">
        <v>197</v>
      </c>
      <c r="F753" s="11" t="s">
        <v>72</v>
      </c>
      <c r="G753" s="9" t="s">
        <v>670</v>
      </c>
      <c r="H753" s="13">
        <v>-696</v>
      </c>
      <c r="I753" s="9" t="s">
        <v>102</v>
      </c>
      <c r="K753"/>
      <c r="L753"/>
    </row>
    <row r="754" spans="1:12" s="1" customFormat="1" ht="15.75" thickBot="1" x14ac:dyDescent="0.3">
      <c r="A754" s="9" t="s">
        <v>11</v>
      </c>
      <c r="B754" s="9" t="s">
        <v>594</v>
      </c>
      <c r="C754" s="9" t="s">
        <v>99</v>
      </c>
      <c r="D754" s="10"/>
      <c r="E754" s="9" t="s">
        <v>197</v>
      </c>
      <c r="F754" s="11" t="s">
        <v>72</v>
      </c>
      <c r="G754" s="9" t="s">
        <v>671</v>
      </c>
      <c r="H754" s="13">
        <v>-696</v>
      </c>
      <c r="I754" s="9" t="s">
        <v>102</v>
      </c>
      <c r="K754"/>
      <c r="L754"/>
    </row>
    <row r="755" spans="1:12" s="1" customFormat="1" ht="15.75" thickBot="1" x14ac:dyDescent="0.3">
      <c r="A755" s="9" t="s">
        <v>11</v>
      </c>
      <c r="B755" s="9" t="s">
        <v>594</v>
      </c>
      <c r="C755" s="9" t="s">
        <v>99</v>
      </c>
      <c r="D755" s="10"/>
      <c r="E755" s="9" t="s">
        <v>197</v>
      </c>
      <c r="F755" s="11" t="s">
        <v>72</v>
      </c>
      <c r="G755" s="9" t="s">
        <v>672</v>
      </c>
      <c r="H755" s="13">
        <v>-696</v>
      </c>
      <c r="I755" s="9" t="s">
        <v>102</v>
      </c>
      <c r="K755"/>
      <c r="L755"/>
    </row>
    <row r="756" spans="1:12" s="1" customFormat="1" ht="15.75" thickBot="1" x14ac:dyDescent="0.3">
      <c r="A756" s="9" t="s">
        <v>11</v>
      </c>
      <c r="B756" s="9" t="s">
        <v>594</v>
      </c>
      <c r="C756" s="9" t="s">
        <v>99</v>
      </c>
      <c r="D756" s="10"/>
      <c r="E756" s="9" t="s">
        <v>197</v>
      </c>
      <c r="F756" s="11" t="s">
        <v>72</v>
      </c>
      <c r="G756" s="9" t="s">
        <v>673</v>
      </c>
      <c r="H756" s="13">
        <v>-696</v>
      </c>
      <c r="I756" s="9" t="s">
        <v>102</v>
      </c>
      <c r="K756"/>
      <c r="L756"/>
    </row>
    <row r="757" spans="1:12" s="1" customFormat="1" ht="15.75" thickBot="1" x14ac:dyDescent="0.3">
      <c r="A757" s="9" t="s">
        <v>11</v>
      </c>
      <c r="B757" s="9" t="s">
        <v>594</v>
      </c>
      <c r="C757" s="9" t="s">
        <v>99</v>
      </c>
      <c r="D757" s="10"/>
      <c r="E757" s="9" t="s">
        <v>197</v>
      </c>
      <c r="F757" s="11" t="s">
        <v>72</v>
      </c>
      <c r="G757" s="9" t="s">
        <v>674</v>
      </c>
      <c r="H757" s="13">
        <v>-696</v>
      </c>
      <c r="I757" s="9" t="s">
        <v>102</v>
      </c>
      <c r="K757"/>
      <c r="L757"/>
    </row>
    <row r="758" spans="1:12" s="1" customFormat="1" ht="15.75" thickBot="1" x14ac:dyDescent="0.3">
      <c r="A758" s="9" t="s">
        <v>11</v>
      </c>
      <c r="B758" s="9" t="s">
        <v>594</v>
      </c>
      <c r="C758" s="9" t="s">
        <v>99</v>
      </c>
      <c r="D758" s="10"/>
      <c r="E758" s="9" t="s">
        <v>197</v>
      </c>
      <c r="F758" s="11" t="s">
        <v>72</v>
      </c>
      <c r="G758" s="9" t="s">
        <v>675</v>
      </c>
      <c r="H758" s="13">
        <v>-696</v>
      </c>
      <c r="I758" s="9" t="s">
        <v>102</v>
      </c>
      <c r="K758"/>
      <c r="L758"/>
    </row>
    <row r="759" spans="1:12" s="1" customFormat="1" ht="15.75" thickBot="1" x14ac:dyDescent="0.3">
      <c r="A759" s="9" t="s">
        <v>11</v>
      </c>
      <c r="B759" s="9" t="s">
        <v>594</v>
      </c>
      <c r="C759" s="9" t="s">
        <v>99</v>
      </c>
      <c r="D759" s="10"/>
      <c r="E759" s="9" t="s">
        <v>197</v>
      </c>
      <c r="F759" s="11" t="s">
        <v>72</v>
      </c>
      <c r="G759" s="9" t="s">
        <v>676</v>
      </c>
      <c r="H759" s="13">
        <v>-696</v>
      </c>
      <c r="I759" s="9" t="s">
        <v>102</v>
      </c>
      <c r="K759"/>
      <c r="L759"/>
    </row>
    <row r="760" spans="1:12" s="1" customFormat="1" ht="15.75" thickBot="1" x14ac:dyDescent="0.3">
      <c r="A760" s="9" t="s">
        <v>11</v>
      </c>
      <c r="B760" s="9" t="s">
        <v>594</v>
      </c>
      <c r="C760" s="9" t="s">
        <v>99</v>
      </c>
      <c r="D760" s="10"/>
      <c r="E760" s="9" t="s">
        <v>197</v>
      </c>
      <c r="F760" s="11" t="s">
        <v>72</v>
      </c>
      <c r="G760" s="9" t="s">
        <v>677</v>
      </c>
      <c r="H760" s="13">
        <v>-696</v>
      </c>
      <c r="I760" s="9" t="s">
        <v>102</v>
      </c>
      <c r="K760"/>
      <c r="L760"/>
    </row>
    <row r="761" spans="1:12" s="1" customFormat="1" ht="15.75" thickBot="1" x14ac:dyDescent="0.3">
      <c r="A761" s="9" t="s">
        <v>11</v>
      </c>
      <c r="B761" s="9" t="s">
        <v>594</v>
      </c>
      <c r="C761" s="9" t="s">
        <v>13</v>
      </c>
      <c r="D761" s="10"/>
      <c r="E761" s="9" t="s">
        <v>197</v>
      </c>
      <c r="F761" s="11" t="s">
        <v>72</v>
      </c>
      <c r="G761" s="9" t="s">
        <v>16</v>
      </c>
      <c r="H761" s="12">
        <v>11300.7</v>
      </c>
      <c r="I761" s="9" t="s">
        <v>17</v>
      </c>
      <c r="K761"/>
      <c r="L761"/>
    </row>
    <row r="762" spans="1:12" s="1" customFormat="1" ht="15.75" thickBot="1" x14ac:dyDescent="0.3">
      <c r="A762" s="9" t="s">
        <v>11</v>
      </c>
      <c r="B762" s="9" t="s">
        <v>594</v>
      </c>
      <c r="C762" s="9" t="s">
        <v>13</v>
      </c>
      <c r="D762" s="10"/>
      <c r="E762" s="9" t="s">
        <v>197</v>
      </c>
      <c r="F762" s="11" t="s">
        <v>28</v>
      </c>
      <c r="G762" s="9" t="s">
        <v>16</v>
      </c>
      <c r="H762" s="12">
        <v>5718.58</v>
      </c>
      <c r="I762" s="9" t="s">
        <v>17</v>
      </c>
      <c r="K762"/>
      <c r="L762"/>
    </row>
    <row r="763" spans="1:12" s="1" customFormat="1" ht="15.75" thickBot="1" x14ac:dyDescent="0.3">
      <c r="A763" s="9" t="s">
        <v>11</v>
      </c>
      <c r="B763" s="9" t="s">
        <v>594</v>
      </c>
      <c r="C763" s="9" t="s">
        <v>99</v>
      </c>
      <c r="D763" s="10"/>
      <c r="E763" s="9" t="s">
        <v>197</v>
      </c>
      <c r="F763" s="11" t="s">
        <v>19</v>
      </c>
      <c r="G763" s="9" t="s">
        <v>595</v>
      </c>
      <c r="H763" s="12">
        <v>5639.16</v>
      </c>
      <c r="I763" s="9" t="s">
        <v>102</v>
      </c>
      <c r="K763"/>
      <c r="L763"/>
    </row>
    <row r="764" spans="1:12" s="1" customFormat="1" ht="15.75" thickBot="1" x14ac:dyDescent="0.3">
      <c r="A764" s="9" t="s">
        <v>11</v>
      </c>
      <c r="B764" s="9" t="s">
        <v>594</v>
      </c>
      <c r="C764" s="9" t="s">
        <v>13</v>
      </c>
      <c r="D764" s="10"/>
      <c r="E764" s="9" t="s">
        <v>198</v>
      </c>
      <c r="F764" s="11" t="s">
        <v>72</v>
      </c>
      <c r="G764" s="9" t="s">
        <v>16</v>
      </c>
      <c r="H764" s="12">
        <v>75.5</v>
      </c>
      <c r="I764" s="9" t="s">
        <v>17</v>
      </c>
      <c r="K764"/>
      <c r="L764"/>
    </row>
    <row r="765" spans="1:12" s="1" customFormat="1" ht="15.75" thickBot="1" x14ac:dyDescent="0.3">
      <c r="A765" s="9" t="s">
        <v>11</v>
      </c>
      <c r="B765" s="9" t="s">
        <v>594</v>
      </c>
      <c r="C765" s="9" t="s">
        <v>13</v>
      </c>
      <c r="D765" s="10"/>
      <c r="E765" s="9" t="s">
        <v>198</v>
      </c>
      <c r="F765" s="11" t="s">
        <v>28</v>
      </c>
      <c r="G765" s="9" t="s">
        <v>16</v>
      </c>
      <c r="H765" s="12">
        <v>1312.3</v>
      </c>
      <c r="I765" s="9" t="s">
        <v>17</v>
      </c>
      <c r="K765"/>
      <c r="L765"/>
    </row>
    <row r="766" spans="1:12" s="1" customFormat="1" ht="15.75" thickBot="1" x14ac:dyDescent="0.3">
      <c r="A766" s="9" t="s">
        <v>11</v>
      </c>
      <c r="B766" s="9" t="s">
        <v>594</v>
      </c>
      <c r="C766" s="9" t="s">
        <v>99</v>
      </c>
      <c r="D766" s="10"/>
      <c r="E766" s="9" t="s">
        <v>198</v>
      </c>
      <c r="F766" s="11" t="s">
        <v>19</v>
      </c>
      <c r="G766" s="9" t="s">
        <v>595</v>
      </c>
      <c r="H766" s="12">
        <v>967.37</v>
      </c>
      <c r="I766" s="9" t="s">
        <v>102</v>
      </c>
      <c r="K766"/>
      <c r="L766"/>
    </row>
    <row r="767" spans="1:12" s="1" customFormat="1" ht="15.75" thickBot="1" x14ac:dyDescent="0.3">
      <c r="A767" s="9" t="s">
        <v>11</v>
      </c>
      <c r="B767" s="9" t="s">
        <v>594</v>
      </c>
      <c r="C767" s="9" t="s">
        <v>200</v>
      </c>
      <c r="D767" s="10"/>
      <c r="E767" s="9" t="s">
        <v>201</v>
      </c>
      <c r="F767" s="11" t="s">
        <v>202</v>
      </c>
      <c r="G767" s="9" t="s">
        <v>678</v>
      </c>
      <c r="H767" s="12">
        <v>36982.21</v>
      </c>
      <c r="I767" s="9" t="s">
        <v>679</v>
      </c>
      <c r="K767"/>
      <c r="L767"/>
    </row>
    <row r="768" spans="1:12" s="1" customFormat="1" ht="15.75" thickBot="1" x14ac:dyDescent="0.3">
      <c r="A768" s="34" t="s">
        <v>11</v>
      </c>
      <c r="B768" s="34" t="s">
        <v>594</v>
      </c>
      <c r="C768" s="34" t="s">
        <v>200</v>
      </c>
      <c r="D768" s="35"/>
      <c r="E768" s="34" t="s">
        <v>201</v>
      </c>
      <c r="F768" s="36" t="s">
        <v>202</v>
      </c>
      <c r="G768" s="34" t="s">
        <v>580</v>
      </c>
      <c r="H768" s="37">
        <v>-290343.14</v>
      </c>
      <c r="I768" s="34" t="s">
        <v>581</v>
      </c>
      <c r="K768"/>
      <c r="L768"/>
    </row>
    <row r="769" spans="1:12" s="1" customFormat="1" ht="15.75" thickBot="1" x14ac:dyDescent="0.3">
      <c r="A769" s="9" t="s">
        <v>11</v>
      </c>
      <c r="B769" s="9" t="s">
        <v>594</v>
      </c>
      <c r="C769" s="9" t="s">
        <v>200</v>
      </c>
      <c r="D769" s="10"/>
      <c r="E769" s="9" t="s">
        <v>201</v>
      </c>
      <c r="F769" s="11" t="s">
        <v>202</v>
      </c>
      <c r="G769" s="9" t="s">
        <v>582</v>
      </c>
      <c r="H769" s="12">
        <v>-1029.31</v>
      </c>
      <c r="I769" s="9" t="s">
        <v>583</v>
      </c>
      <c r="K769"/>
      <c r="L769"/>
    </row>
    <row r="770" spans="1:12" s="1" customFormat="1" ht="15.75" thickBot="1" x14ac:dyDescent="0.3">
      <c r="A770" s="9" t="s">
        <v>11</v>
      </c>
      <c r="B770" s="9" t="s">
        <v>594</v>
      </c>
      <c r="C770" s="9" t="s">
        <v>13</v>
      </c>
      <c r="D770" s="10"/>
      <c r="E770" s="9" t="s">
        <v>329</v>
      </c>
      <c r="F770" s="11" t="s">
        <v>23</v>
      </c>
      <c r="G770" s="9" t="s">
        <v>16</v>
      </c>
      <c r="H770" s="12">
        <v>100.14</v>
      </c>
      <c r="I770" s="9" t="s">
        <v>17</v>
      </c>
      <c r="K770"/>
      <c r="L770"/>
    </row>
    <row r="771" spans="1:12" s="1" customFormat="1" ht="15.75" thickBot="1" x14ac:dyDescent="0.3">
      <c r="A771" s="9" t="s">
        <v>11</v>
      </c>
      <c r="B771" s="9" t="s">
        <v>594</v>
      </c>
      <c r="C771" s="9" t="s">
        <v>13</v>
      </c>
      <c r="D771" s="10"/>
      <c r="E771" s="9" t="s">
        <v>208</v>
      </c>
      <c r="F771" s="11" t="s">
        <v>28</v>
      </c>
      <c r="G771" s="9" t="s">
        <v>16</v>
      </c>
      <c r="H771" s="12">
        <v>1858.73</v>
      </c>
      <c r="I771" s="9" t="s">
        <v>17</v>
      </c>
      <c r="K771"/>
      <c r="L771"/>
    </row>
    <row r="772" spans="1:12" s="1" customFormat="1" ht="15.75" thickBot="1" x14ac:dyDescent="0.3">
      <c r="A772" s="9" t="s">
        <v>11</v>
      </c>
      <c r="B772" s="9" t="s">
        <v>594</v>
      </c>
      <c r="C772" s="9" t="s">
        <v>13</v>
      </c>
      <c r="D772" s="10"/>
      <c r="E772" s="9" t="s">
        <v>208</v>
      </c>
      <c r="F772" s="11" t="s">
        <v>169</v>
      </c>
      <c r="G772" s="9" t="s">
        <v>16</v>
      </c>
      <c r="H772" s="12">
        <v>1168.33</v>
      </c>
      <c r="I772" s="9" t="s">
        <v>17</v>
      </c>
      <c r="K772"/>
      <c r="L772"/>
    </row>
    <row r="773" spans="1:12" s="1" customFormat="1" ht="15.75" thickBot="1" x14ac:dyDescent="0.3">
      <c r="A773" s="9" t="s">
        <v>11</v>
      </c>
      <c r="B773" s="9" t="s">
        <v>594</v>
      </c>
      <c r="C773" s="9" t="s">
        <v>99</v>
      </c>
      <c r="D773" s="10"/>
      <c r="E773" s="9" t="s">
        <v>208</v>
      </c>
      <c r="F773" s="11" t="s">
        <v>19</v>
      </c>
      <c r="G773" s="9" t="s">
        <v>595</v>
      </c>
      <c r="H773" s="12">
        <v>4286.1400000000003</v>
      </c>
      <c r="I773" s="9" t="s">
        <v>102</v>
      </c>
      <c r="K773"/>
      <c r="L773"/>
    </row>
    <row r="774" spans="1:12" s="1" customFormat="1" ht="15.75" thickBot="1" x14ac:dyDescent="0.3">
      <c r="A774" s="9" t="s">
        <v>11</v>
      </c>
      <c r="B774" s="9" t="s">
        <v>594</v>
      </c>
      <c r="C774" s="9" t="s">
        <v>13</v>
      </c>
      <c r="D774" s="10"/>
      <c r="E774" s="9" t="s">
        <v>209</v>
      </c>
      <c r="F774" s="11" t="s">
        <v>163</v>
      </c>
      <c r="G774" s="9" t="s">
        <v>16</v>
      </c>
      <c r="H774" s="12">
        <v>77.569999999999993</v>
      </c>
      <c r="I774" s="9" t="s">
        <v>17</v>
      </c>
      <c r="K774"/>
      <c r="L774"/>
    </row>
    <row r="775" spans="1:12" s="1" customFormat="1" ht="15" customHeight="1" thickBot="1" x14ac:dyDescent="0.3">
      <c r="A775" s="9" t="s">
        <v>11</v>
      </c>
      <c r="B775" s="9" t="s">
        <v>594</v>
      </c>
      <c r="C775" s="9" t="s">
        <v>29</v>
      </c>
      <c r="D775" s="9" t="s">
        <v>269</v>
      </c>
      <c r="E775" s="9" t="s">
        <v>680</v>
      </c>
      <c r="F775" s="11" t="s">
        <v>163</v>
      </c>
      <c r="G775" s="9" t="s">
        <v>681</v>
      </c>
      <c r="H775" s="13">
        <v>227</v>
      </c>
      <c r="I775" s="9" t="s">
        <v>682</v>
      </c>
      <c r="K775"/>
      <c r="L775"/>
    </row>
    <row r="776" spans="1:12" s="1" customFormat="1" ht="15.75" thickBot="1" x14ac:dyDescent="0.3">
      <c r="A776" s="9" t="s">
        <v>11</v>
      </c>
      <c r="B776" s="9" t="s">
        <v>594</v>
      </c>
      <c r="C776" s="9" t="s">
        <v>13</v>
      </c>
      <c r="D776" s="10"/>
      <c r="E776" s="9" t="s">
        <v>330</v>
      </c>
      <c r="F776" s="11" t="s">
        <v>28</v>
      </c>
      <c r="G776" s="9" t="s">
        <v>16</v>
      </c>
      <c r="H776" s="12">
        <v>236.32</v>
      </c>
      <c r="I776" s="9" t="s">
        <v>17</v>
      </c>
      <c r="K776"/>
      <c r="L776"/>
    </row>
    <row r="777" spans="1:12" s="1" customFormat="1" ht="15.75" thickBot="1" x14ac:dyDescent="0.3">
      <c r="A777" s="9" t="s">
        <v>11</v>
      </c>
      <c r="B777" s="9" t="s">
        <v>594</v>
      </c>
      <c r="C777" s="9" t="s">
        <v>13</v>
      </c>
      <c r="D777" s="10"/>
      <c r="E777" s="9" t="s">
        <v>529</v>
      </c>
      <c r="F777" s="11" t="s">
        <v>163</v>
      </c>
      <c r="G777" s="9" t="s">
        <v>16</v>
      </c>
      <c r="H777" s="12">
        <v>504.21</v>
      </c>
      <c r="I777" s="9" t="s">
        <v>17</v>
      </c>
      <c r="K777"/>
      <c r="L777"/>
    </row>
    <row r="778" spans="1:12" s="1" customFormat="1" ht="15.75" thickBot="1" x14ac:dyDescent="0.3">
      <c r="A778" s="9" t="s">
        <v>11</v>
      </c>
      <c r="B778" s="9" t="s">
        <v>594</v>
      </c>
      <c r="C778" s="9" t="s">
        <v>13</v>
      </c>
      <c r="D778" s="10"/>
      <c r="E778" s="9" t="s">
        <v>683</v>
      </c>
      <c r="F778" s="11" t="s">
        <v>163</v>
      </c>
      <c r="G778" s="9" t="s">
        <v>16</v>
      </c>
      <c r="H778" s="12">
        <v>592.96</v>
      </c>
      <c r="I778" s="9" t="s">
        <v>17</v>
      </c>
      <c r="K778"/>
      <c r="L778"/>
    </row>
    <row r="779" spans="1:12" s="1" customFormat="1" ht="15.75" thickBot="1" x14ac:dyDescent="0.3">
      <c r="A779" s="9" t="s">
        <v>11</v>
      </c>
      <c r="B779" s="9" t="s">
        <v>594</v>
      </c>
      <c r="C779" s="9" t="s">
        <v>99</v>
      </c>
      <c r="D779" s="10"/>
      <c r="E779" s="9" t="s">
        <v>684</v>
      </c>
      <c r="F779" s="11" t="s">
        <v>23</v>
      </c>
      <c r="G779" s="9" t="s">
        <v>685</v>
      </c>
      <c r="H779" s="12">
        <v>-25.17</v>
      </c>
      <c r="I779" s="9" t="s">
        <v>102</v>
      </c>
      <c r="K779"/>
      <c r="L779"/>
    </row>
    <row r="780" spans="1:12" s="1" customFormat="1" ht="15.75" thickBot="1" x14ac:dyDescent="0.3">
      <c r="A780" s="9" t="s">
        <v>11</v>
      </c>
      <c r="B780" s="9" t="s">
        <v>686</v>
      </c>
      <c r="C780" s="9" t="s">
        <v>13</v>
      </c>
      <c r="D780" s="10"/>
      <c r="E780" s="9" t="s">
        <v>14</v>
      </c>
      <c r="F780" s="11" t="s">
        <v>15</v>
      </c>
      <c r="G780" s="9" t="s">
        <v>16</v>
      </c>
      <c r="H780" s="12">
        <v>1576.88</v>
      </c>
      <c r="I780" s="9" t="s">
        <v>17</v>
      </c>
      <c r="K780"/>
      <c r="L780"/>
    </row>
    <row r="781" spans="1:12" s="1" customFormat="1" ht="15.75" thickBot="1" x14ac:dyDescent="0.3">
      <c r="A781" s="9" t="s">
        <v>11</v>
      </c>
      <c r="B781" s="9" t="s">
        <v>686</v>
      </c>
      <c r="C781" s="9" t="s">
        <v>13</v>
      </c>
      <c r="D781" s="10"/>
      <c r="E781" s="9" t="s">
        <v>18</v>
      </c>
      <c r="F781" s="11" t="s">
        <v>19</v>
      </c>
      <c r="G781" s="9" t="s">
        <v>16</v>
      </c>
      <c r="H781" s="12">
        <v>3623.04</v>
      </c>
      <c r="I781" s="9" t="s">
        <v>17</v>
      </c>
      <c r="K781"/>
      <c r="L781"/>
    </row>
    <row r="782" spans="1:12" s="1" customFormat="1" ht="15.75" thickBot="1" x14ac:dyDescent="0.3">
      <c r="A782" s="9" t="s">
        <v>11</v>
      </c>
      <c r="B782" s="9" t="s">
        <v>686</v>
      </c>
      <c r="C782" s="9" t="s">
        <v>21</v>
      </c>
      <c r="D782" s="10"/>
      <c r="E782" s="9" t="s">
        <v>22</v>
      </c>
      <c r="F782" s="11" t="s">
        <v>23</v>
      </c>
      <c r="G782" s="9" t="s">
        <v>687</v>
      </c>
      <c r="H782" s="12">
        <v>7.87</v>
      </c>
      <c r="I782" s="9" t="s">
        <v>25</v>
      </c>
      <c r="K782"/>
      <c r="L782"/>
    </row>
    <row r="783" spans="1:12" s="1" customFormat="1" ht="15.75" thickBot="1" x14ac:dyDescent="0.3">
      <c r="A783" s="9" t="s">
        <v>11</v>
      </c>
      <c r="B783" s="9" t="s">
        <v>686</v>
      </c>
      <c r="C783" s="9" t="s">
        <v>21</v>
      </c>
      <c r="D783" s="10"/>
      <c r="E783" s="9" t="s">
        <v>22</v>
      </c>
      <c r="F783" s="11" t="s">
        <v>23</v>
      </c>
      <c r="G783" s="9" t="s">
        <v>688</v>
      </c>
      <c r="H783" s="12">
        <v>9.8800000000000008</v>
      </c>
      <c r="I783" s="9" t="s">
        <v>25</v>
      </c>
      <c r="K783"/>
      <c r="L783"/>
    </row>
    <row r="784" spans="1:12" s="1" customFormat="1" ht="15.75" thickBot="1" x14ac:dyDescent="0.3">
      <c r="A784" s="9" t="s">
        <v>11</v>
      </c>
      <c r="B784" s="9" t="s">
        <v>686</v>
      </c>
      <c r="C784" s="9" t="s">
        <v>13</v>
      </c>
      <c r="D784" s="10"/>
      <c r="E784" s="9" t="s">
        <v>22</v>
      </c>
      <c r="F784" s="11" t="s">
        <v>23</v>
      </c>
      <c r="G784" s="9" t="s">
        <v>16</v>
      </c>
      <c r="H784" s="13">
        <v>0</v>
      </c>
      <c r="I784" s="9" t="s">
        <v>17</v>
      </c>
      <c r="K784"/>
      <c r="L784"/>
    </row>
    <row r="785" spans="1:12" s="1" customFormat="1" ht="15" customHeight="1" thickBot="1" x14ac:dyDescent="0.3">
      <c r="A785" s="9" t="s">
        <v>11</v>
      </c>
      <c r="B785" s="9" t="s">
        <v>686</v>
      </c>
      <c r="C785" s="9" t="s">
        <v>29</v>
      </c>
      <c r="D785" s="9" t="s">
        <v>605</v>
      </c>
      <c r="E785" s="9" t="s">
        <v>45</v>
      </c>
      <c r="F785" s="11" t="s">
        <v>28</v>
      </c>
      <c r="G785" s="9" t="s">
        <v>689</v>
      </c>
      <c r="H785" s="12">
        <v>1196.8499999999999</v>
      </c>
      <c r="I785" s="9" t="s">
        <v>690</v>
      </c>
      <c r="K785"/>
      <c r="L785"/>
    </row>
    <row r="786" spans="1:12" s="1" customFormat="1" ht="15" customHeight="1" thickBot="1" x14ac:dyDescent="0.3">
      <c r="A786" s="9" t="s">
        <v>11</v>
      </c>
      <c r="B786" s="9" t="s">
        <v>686</v>
      </c>
      <c r="C786" s="9" t="s">
        <v>29</v>
      </c>
      <c r="D786" s="9" t="s">
        <v>44</v>
      </c>
      <c r="E786" s="9" t="s">
        <v>45</v>
      </c>
      <c r="F786" s="11" t="s">
        <v>28</v>
      </c>
      <c r="G786" s="9" t="s">
        <v>596</v>
      </c>
      <c r="H786" s="12">
        <v>1545.6</v>
      </c>
      <c r="I786" s="9" t="s">
        <v>691</v>
      </c>
      <c r="K786"/>
      <c r="L786"/>
    </row>
    <row r="787" spans="1:12" s="1" customFormat="1" ht="15" customHeight="1" thickBot="1" x14ac:dyDescent="0.3">
      <c r="A787" s="9" t="s">
        <v>11</v>
      </c>
      <c r="B787" s="9" t="s">
        <v>686</v>
      </c>
      <c r="C787" s="9" t="s">
        <v>29</v>
      </c>
      <c r="D787" s="9" t="s">
        <v>44</v>
      </c>
      <c r="E787" s="9" t="s">
        <v>45</v>
      </c>
      <c r="F787" s="11" t="s">
        <v>28</v>
      </c>
      <c r="G787" s="9" t="s">
        <v>596</v>
      </c>
      <c r="H787" s="12">
        <v>2113.92</v>
      </c>
      <c r="I787" s="9" t="s">
        <v>692</v>
      </c>
      <c r="K787"/>
      <c r="L787"/>
    </row>
    <row r="788" spans="1:12" s="1" customFormat="1" ht="15" customHeight="1" thickBot="1" x14ac:dyDescent="0.3">
      <c r="A788" s="9" t="s">
        <v>11</v>
      </c>
      <c r="B788" s="9" t="s">
        <v>686</v>
      </c>
      <c r="C788" s="9" t="s">
        <v>29</v>
      </c>
      <c r="D788" s="9" t="s">
        <v>693</v>
      </c>
      <c r="E788" s="9" t="s">
        <v>45</v>
      </c>
      <c r="F788" s="11" t="s">
        <v>28</v>
      </c>
      <c r="G788" s="9" t="s">
        <v>694</v>
      </c>
      <c r="H788" s="13">
        <v>69</v>
      </c>
      <c r="I788" s="9" t="s">
        <v>695</v>
      </c>
      <c r="K788"/>
      <c r="L788"/>
    </row>
    <row r="789" spans="1:12" s="1" customFormat="1" ht="15" customHeight="1" thickBot="1" x14ac:dyDescent="0.3">
      <c r="A789" s="9" t="s">
        <v>11</v>
      </c>
      <c r="B789" s="9" t="s">
        <v>686</v>
      </c>
      <c r="C789" s="9" t="s">
        <v>29</v>
      </c>
      <c r="D789" s="9" t="s">
        <v>48</v>
      </c>
      <c r="E789" s="9" t="s">
        <v>45</v>
      </c>
      <c r="F789" s="11" t="s">
        <v>28</v>
      </c>
      <c r="G789" s="9" t="s">
        <v>41</v>
      </c>
      <c r="H789" s="12">
        <v>45.84</v>
      </c>
      <c r="I789" s="9" t="s">
        <v>696</v>
      </c>
      <c r="K789"/>
      <c r="L789"/>
    </row>
    <row r="790" spans="1:12" s="1" customFormat="1" ht="15" customHeight="1" thickBot="1" x14ac:dyDescent="0.3">
      <c r="A790" s="9" t="s">
        <v>11</v>
      </c>
      <c r="B790" s="9" t="s">
        <v>686</v>
      </c>
      <c r="C790" s="9" t="s">
        <v>29</v>
      </c>
      <c r="D790" s="9" t="s">
        <v>48</v>
      </c>
      <c r="E790" s="9" t="s">
        <v>45</v>
      </c>
      <c r="F790" s="11" t="s">
        <v>28</v>
      </c>
      <c r="G790" s="9" t="s">
        <v>41</v>
      </c>
      <c r="H790" s="12">
        <v>45.84</v>
      </c>
      <c r="I790" s="9" t="s">
        <v>697</v>
      </c>
      <c r="K790"/>
      <c r="L790"/>
    </row>
    <row r="791" spans="1:12" s="1" customFormat="1" ht="15" customHeight="1" thickBot="1" x14ac:dyDescent="0.3">
      <c r="A791" s="9" t="s">
        <v>11</v>
      </c>
      <c r="B791" s="9" t="s">
        <v>686</v>
      </c>
      <c r="C791" s="9" t="s">
        <v>29</v>
      </c>
      <c r="D791" s="9" t="s">
        <v>40</v>
      </c>
      <c r="E791" s="9" t="s">
        <v>45</v>
      </c>
      <c r="F791" s="11" t="s">
        <v>28</v>
      </c>
      <c r="G791" s="9" t="s">
        <v>41</v>
      </c>
      <c r="H791" s="12">
        <v>17.91</v>
      </c>
      <c r="I791" s="9" t="s">
        <v>698</v>
      </c>
      <c r="K791"/>
      <c r="L791"/>
    </row>
    <row r="792" spans="1:12" s="1" customFormat="1" ht="15.75" thickBot="1" x14ac:dyDescent="0.3">
      <c r="A792" s="9" t="s">
        <v>11</v>
      </c>
      <c r="B792" s="9" t="s">
        <v>686</v>
      </c>
      <c r="C792" s="9" t="s">
        <v>21</v>
      </c>
      <c r="D792" s="10"/>
      <c r="E792" s="9" t="s">
        <v>45</v>
      </c>
      <c r="F792" s="11" t="s">
        <v>28</v>
      </c>
      <c r="G792" s="9" t="s">
        <v>699</v>
      </c>
      <c r="H792" s="12">
        <v>-392.7</v>
      </c>
      <c r="I792" s="9" t="s">
        <v>25</v>
      </c>
      <c r="K792"/>
      <c r="L792"/>
    </row>
    <row r="793" spans="1:12" s="1" customFormat="1" ht="15.75" thickBot="1" x14ac:dyDescent="0.3">
      <c r="A793" s="9" t="s">
        <v>11</v>
      </c>
      <c r="B793" s="9" t="s">
        <v>686</v>
      </c>
      <c r="C793" s="9" t="s">
        <v>13</v>
      </c>
      <c r="D793" s="10"/>
      <c r="E793" s="9" t="s">
        <v>45</v>
      </c>
      <c r="F793" s="11" t="s">
        <v>28</v>
      </c>
      <c r="G793" s="9" t="s">
        <v>16</v>
      </c>
      <c r="H793" s="12">
        <v>1005.56</v>
      </c>
      <c r="I793" s="9" t="s">
        <v>17</v>
      </c>
      <c r="K793"/>
      <c r="L793"/>
    </row>
    <row r="794" spans="1:12" s="1" customFormat="1" ht="15" customHeight="1" thickBot="1" x14ac:dyDescent="0.3">
      <c r="A794" s="9" t="s">
        <v>11</v>
      </c>
      <c r="B794" s="9" t="s">
        <v>686</v>
      </c>
      <c r="C794" s="9" t="s">
        <v>29</v>
      </c>
      <c r="D794" s="9" t="s">
        <v>122</v>
      </c>
      <c r="E794" s="9" t="s">
        <v>57</v>
      </c>
      <c r="F794" s="11" t="s">
        <v>28</v>
      </c>
      <c r="G794" s="9" t="s">
        <v>32</v>
      </c>
      <c r="H794" s="12">
        <v>36.08</v>
      </c>
      <c r="I794" s="9" t="s">
        <v>700</v>
      </c>
      <c r="K794"/>
      <c r="L794"/>
    </row>
    <row r="795" spans="1:12" s="1" customFormat="1" ht="15.75" thickBot="1" x14ac:dyDescent="0.3">
      <c r="A795" s="9" t="s">
        <v>11</v>
      </c>
      <c r="B795" s="9" t="s">
        <v>686</v>
      </c>
      <c r="C795" s="9" t="s">
        <v>13</v>
      </c>
      <c r="D795" s="10"/>
      <c r="E795" s="9" t="s">
        <v>245</v>
      </c>
      <c r="F795" s="11" t="s">
        <v>28</v>
      </c>
      <c r="G795" s="9" t="s">
        <v>16</v>
      </c>
      <c r="H795" s="12">
        <v>194.44</v>
      </c>
      <c r="I795" s="9" t="s">
        <v>17</v>
      </c>
      <c r="K795"/>
      <c r="L795"/>
    </row>
    <row r="796" spans="1:12" s="1" customFormat="1" ht="15" customHeight="1" thickBot="1" x14ac:dyDescent="0.3">
      <c r="A796" s="9" t="s">
        <v>11</v>
      </c>
      <c r="B796" s="9" t="s">
        <v>686</v>
      </c>
      <c r="C796" s="9" t="s">
        <v>29</v>
      </c>
      <c r="D796" s="9" t="s">
        <v>180</v>
      </c>
      <c r="E796" s="9" t="s">
        <v>66</v>
      </c>
      <c r="F796" s="11" t="s">
        <v>23</v>
      </c>
      <c r="G796" s="9" t="s">
        <v>67</v>
      </c>
      <c r="H796" s="12">
        <v>59.76</v>
      </c>
      <c r="I796" s="9" t="s">
        <v>701</v>
      </c>
      <c r="K796"/>
      <c r="L796"/>
    </row>
    <row r="797" spans="1:12" s="1" customFormat="1" ht="15" customHeight="1" thickBot="1" x14ac:dyDescent="0.3">
      <c r="A797" s="9" t="s">
        <v>11</v>
      </c>
      <c r="B797" s="9" t="s">
        <v>686</v>
      </c>
      <c r="C797" s="9" t="s">
        <v>29</v>
      </c>
      <c r="D797" s="9" t="s">
        <v>246</v>
      </c>
      <c r="E797" s="9" t="s">
        <v>66</v>
      </c>
      <c r="F797" s="11" t="s">
        <v>23</v>
      </c>
      <c r="G797" s="9" t="s">
        <v>247</v>
      </c>
      <c r="H797" s="13">
        <v>4350</v>
      </c>
      <c r="I797" s="9" t="s">
        <v>702</v>
      </c>
      <c r="K797"/>
      <c r="L797"/>
    </row>
    <row r="798" spans="1:12" s="1" customFormat="1" ht="15.75" thickBot="1" x14ac:dyDescent="0.3">
      <c r="A798" s="9" t="s">
        <v>11</v>
      </c>
      <c r="B798" s="9" t="s">
        <v>686</v>
      </c>
      <c r="C798" s="9" t="s">
        <v>13</v>
      </c>
      <c r="D798" s="10"/>
      <c r="E798" s="9" t="s">
        <v>66</v>
      </c>
      <c r="F798" s="11" t="s">
        <v>23</v>
      </c>
      <c r="G798" s="9" t="s">
        <v>16</v>
      </c>
      <c r="H798" s="12">
        <v>3049.62</v>
      </c>
      <c r="I798" s="9" t="s">
        <v>17</v>
      </c>
      <c r="K798"/>
      <c r="L798"/>
    </row>
    <row r="799" spans="1:12" s="1" customFormat="1" ht="15.75" thickBot="1" x14ac:dyDescent="0.3">
      <c r="A799" s="9" t="s">
        <v>11</v>
      </c>
      <c r="B799" s="9" t="s">
        <v>686</v>
      </c>
      <c r="C799" s="9" t="s">
        <v>13</v>
      </c>
      <c r="D799" s="10"/>
      <c r="E799" s="9" t="s">
        <v>703</v>
      </c>
      <c r="F799" s="11" t="s">
        <v>72</v>
      </c>
      <c r="G799" s="9" t="s">
        <v>16</v>
      </c>
      <c r="H799" s="12">
        <v>1333.91</v>
      </c>
      <c r="I799" s="9" t="s">
        <v>17</v>
      </c>
      <c r="K799"/>
      <c r="L799"/>
    </row>
    <row r="800" spans="1:12" s="1" customFormat="1" ht="15.75" thickBot="1" x14ac:dyDescent="0.3">
      <c r="A800" s="9" t="s">
        <v>11</v>
      </c>
      <c r="B800" s="9" t="s">
        <v>686</v>
      </c>
      <c r="C800" s="9" t="s">
        <v>13</v>
      </c>
      <c r="D800" s="10"/>
      <c r="E800" s="9" t="s">
        <v>703</v>
      </c>
      <c r="F800" s="11" t="s">
        <v>28</v>
      </c>
      <c r="G800" s="9" t="s">
        <v>16</v>
      </c>
      <c r="H800" s="12">
        <v>1033.6099999999999</v>
      </c>
      <c r="I800" s="9" t="s">
        <v>17</v>
      </c>
      <c r="K800"/>
      <c r="L800"/>
    </row>
    <row r="801" spans="1:12" s="1" customFormat="1" ht="15.75" thickBot="1" x14ac:dyDescent="0.3">
      <c r="A801" s="9" t="s">
        <v>11</v>
      </c>
      <c r="B801" s="9" t="s">
        <v>686</v>
      </c>
      <c r="C801" s="9" t="s">
        <v>13</v>
      </c>
      <c r="D801" s="10"/>
      <c r="E801" s="9" t="s">
        <v>71</v>
      </c>
      <c r="F801" s="11" t="s">
        <v>72</v>
      </c>
      <c r="G801" s="9" t="s">
        <v>16</v>
      </c>
      <c r="H801" s="12">
        <v>306.98</v>
      </c>
      <c r="I801" s="9" t="s">
        <v>17</v>
      </c>
      <c r="K801"/>
      <c r="L801"/>
    </row>
    <row r="802" spans="1:12" s="1" customFormat="1" ht="15.75" thickBot="1" x14ac:dyDescent="0.3">
      <c r="A802" s="9" t="s">
        <v>11</v>
      </c>
      <c r="B802" s="9" t="s">
        <v>686</v>
      </c>
      <c r="C802" s="9" t="s">
        <v>13</v>
      </c>
      <c r="D802" s="10"/>
      <c r="E802" s="9" t="s">
        <v>73</v>
      </c>
      <c r="F802" s="11" t="s">
        <v>72</v>
      </c>
      <c r="G802" s="9" t="s">
        <v>16</v>
      </c>
      <c r="H802" s="12">
        <v>751.05</v>
      </c>
      <c r="I802" s="9" t="s">
        <v>17</v>
      </c>
      <c r="K802"/>
      <c r="L802"/>
    </row>
    <row r="803" spans="1:12" s="1" customFormat="1" ht="15.75" thickBot="1" x14ac:dyDescent="0.3">
      <c r="A803" s="9" t="s">
        <v>11</v>
      </c>
      <c r="B803" s="9" t="s">
        <v>686</v>
      </c>
      <c r="C803" s="9" t="s">
        <v>13</v>
      </c>
      <c r="D803" s="10"/>
      <c r="E803" s="9" t="s">
        <v>73</v>
      </c>
      <c r="F803" s="11" t="s">
        <v>28</v>
      </c>
      <c r="G803" s="9" t="s">
        <v>16</v>
      </c>
      <c r="H803" s="12">
        <v>275.69</v>
      </c>
      <c r="I803" s="9" t="s">
        <v>17</v>
      </c>
      <c r="K803"/>
      <c r="L803"/>
    </row>
    <row r="804" spans="1:12" s="1" customFormat="1" ht="15.75" thickBot="1" x14ac:dyDescent="0.3">
      <c r="A804" s="9" t="s">
        <v>11</v>
      </c>
      <c r="B804" s="9" t="s">
        <v>686</v>
      </c>
      <c r="C804" s="9" t="s">
        <v>13</v>
      </c>
      <c r="D804" s="10"/>
      <c r="E804" s="9" t="s">
        <v>74</v>
      </c>
      <c r="F804" s="11" t="s">
        <v>72</v>
      </c>
      <c r="G804" s="9" t="s">
        <v>16</v>
      </c>
      <c r="H804" s="12">
        <v>916.28</v>
      </c>
      <c r="I804" s="9" t="s">
        <v>17</v>
      </c>
      <c r="K804"/>
      <c r="L804"/>
    </row>
    <row r="805" spans="1:12" s="1" customFormat="1" ht="15.75" thickBot="1" x14ac:dyDescent="0.3">
      <c r="A805" s="9" t="s">
        <v>11</v>
      </c>
      <c r="B805" s="9" t="s">
        <v>686</v>
      </c>
      <c r="C805" s="9" t="s">
        <v>13</v>
      </c>
      <c r="D805" s="10"/>
      <c r="E805" s="9" t="s">
        <v>74</v>
      </c>
      <c r="F805" s="11" t="s">
        <v>28</v>
      </c>
      <c r="G805" s="9" t="s">
        <v>16</v>
      </c>
      <c r="H805" s="12">
        <v>2177.54</v>
      </c>
      <c r="I805" s="9" t="s">
        <v>17</v>
      </c>
      <c r="K805"/>
      <c r="L805"/>
    </row>
    <row r="806" spans="1:12" s="1" customFormat="1" ht="15.75" thickBot="1" x14ac:dyDescent="0.3">
      <c r="A806" s="9" t="s">
        <v>11</v>
      </c>
      <c r="B806" s="9" t="s">
        <v>686</v>
      </c>
      <c r="C806" s="9" t="s">
        <v>13</v>
      </c>
      <c r="D806" s="10"/>
      <c r="E806" s="9" t="s">
        <v>469</v>
      </c>
      <c r="F806" s="11" t="s">
        <v>28</v>
      </c>
      <c r="G806" s="9" t="s">
        <v>16</v>
      </c>
      <c r="H806" s="12">
        <v>3457.06</v>
      </c>
      <c r="I806" s="9" t="s">
        <v>17</v>
      </c>
      <c r="K806"/>
      <c r="L806"/>
    </row>
    <row r="807" spans="1:12" s="1" customFormat="1" ht="15" customHeight="1" thickBot="1" x14ac:dyDescent="0.3">
      <c r="A807" s="9" t="s">
        <v>11</v>
      </c>
      <c r="B807" s="9" t="s">
        <v>686</v>
      </c>
      <c r="C807" s="9" t="s">
        <v>29</v>
      </c>
      <c r="D807" s="9" t="s">
        <v>34</v>
      </c>
      <c r="E807" s="9" t="s">
        <v>76</v>
      </c>
      <c r="F807" s="11" t="s">
        <v>28</v>
      </c>
      <c r="G807" s="9" t="s">
        <v>38</v>
      </c>
      <c r="H807" s="12">
        <v>103.37</v>
      </c>
      <c r="I807" s="9" t="s">
        <v>704</v>
      </c>
      <c r="K807"/>
      <c r="L807"/>
    </row>
    <row r="808" spans="1:12" s="1" customFormat="1" ht="15.75" thickBot="1" x14ac:dyDescent="0.3">
      <c r="A808" s="9" t="s">
        <v>11</v>
      </c>
      <c r="B808" s="9" t="s">
        <v>686</v>
      </c>
      <c r="C808" s="9" t="s">
        <v>13</v>
      </c>
      <c r="D808" s="10"/>
      <c r="E808" s="9" t="s">
        <v>76</v>
      </c>
      <c r="F808" s="11" t="s">
        <v>28</v>
      </c>
      <c r="G808" s="9" t="s">
        <v>16</v>
      </c>
      <c r="H808" s="12">
        <v>436.53</v>
      </c>
      <c r="I808" s="9" t="s">
        <v>17</v>
      </c>
      <c r="K808"/>
      <c r="L808"/>
    </row>
    <row r="809" spans="1:12" s="1" customFormat="1" ht="15.75" thickBot="1" x14ac:dyDescent="0.3">
      <c r="A809" s="9" t="s">
        <v>11</v>
      </c>
      <c r="B809" s="9" t="s">
        <v>686</v>
      </c>
      <c r="C809" s="9" t="s">
        <v>13</v>
      </c>
      <c r="D809" s="10"/>
      <c r="E809" s="9" t="s">
        <v>354</v>
      </c>
      <c r="F809" s="11" t="s">
        <v>28</v>
      </c>
      <c r="G809" s="9" t="s">
        <v>16</v>
      </c>
      <c r="H809" s="12">
        <v>1672.8</v>
      </c>
      <c r="I809" s="9" t="s">
        <v>17</v>
      </c>
      <c r="K809"/>
      <c r="L809"/>
    </row>
    <row r="810" spans="1:12" s="1" customFormat="1" ht="15" customHeight="1" thickBot="1" x14ac:dyDescent="0.3">
      <c r="A810" s="9" t="s">
        <v>11</v>
      </c>
      <c r="B810" s="9" t="s">
        <v>686</v>
      </c>
      <c r="C810" s="9" t="s">
        <v>29</v>
      </c>
      <c r="D810" s="9" t="s">
        <v>705</v>
      </c>
      <c r="E810" s="9" t="s">
        <v>80</v>
      </c>
      <c r="F810" s="11" t="s">
        <v>28</v>
      </c>
      <c r="G810" s="9" t="s">
        <v>706</v>
      </c>
      <c r="H810" s="13">
        <v>375</v>
      </c>
      <c r="I810" s="9" t="s">
        <v>707</v>
      </c>
      <c r="K810"/>
      <c r="L810"/>
    </row>
    <row r="811" spans="1:12" s="1" customFormat="1" ht="15" customHeight="1" thickBot="1" x14ac:dyDescent="0.3">
      <c r="A811" s="9" t="s">
        <v>11</v>
      </c>
      <c r="B811" s="9" t="s">
        <v>686</v>
      </c>
      <c r="C811" s="9" t="s">
        <v>29</v>
      </c>
      <c r="D811" s="9" t="s">
        <v>88</v>
      </c>
      <c r="E811" s="9" t="s">
        <v>80</v>
      </c>
      <c r="F811" s="11" t="s">
        <v>28</v>
      </c>
      <c r="G811" s="9" t="s">
        <v>89</v>
      </c>
      <c r="H811" s="13">
        <v>140</v>
      </c>
      <c r="I811" s="9" t="s">
        <v>708</v>
      </c>
      <c r="K811"/>
      <c r="L811"/>
    </row>
    <row r="812" spans="1:12" s="1" customFormat="1" ht="15" customHeight="1" thickBot="1" x14ac:dyDescent="0.3">
      <c r="A812" s="9" t="s">
        <v>11</v>
      </c>
      <c r="B812" s="9" t="s">
        <v>686</v>
      </c>
      <c r="C812" s="9" t="s">
        <v>29</v>
      </c>
      <c r="D812" s="9" t="s">
        <v>88</v>
      </c>
      <c r="E812" s="9" t="s">
        <v>80</v>
      </c>
      <c r="F812" s="11" t="s">
        <v>28</v>
      </c>
      <c r="G812" s="9" t="s">
        <v>89</v>
      </c>
      <c r="H812" s="13">
        <v>140</v>
      </c>
      <c r="I812" s="9" t="s">
        <v>709</v>
      </c>
      <c r="K812"/>
      <c r="L812"/>
    </row>
    <row r="813" spans="1:12" s="1" customFormat="1" ht="15" customHeight="1" thickBot="1" x14ac:dyDescent="0.3">
      <c r="A813" s="9" t="s">
        <v>11</v>
      </c>
      <c r="B813" s="9" t="s">
        <v>686</v>
      </c>
      <c r="C813" s="9" t="s">
        <v>29</v>
      </c>
      <c r="D813" s="9" t="s">
        <v>88</v>
      </c>
      <c r="E813" s="9" t="s">
        <v>80</v>
      </c>
      <c r="F813" s="11" t="s">
        <v>28</v>
      </c>
      <c r="G813" s="9" t="s">
        <v>89</v>
      </c>
      <c r="H813" s="13">
        <v>140</v>
      </c>
      <c r="I813" s="9" t="s">
        <v>710</v>
      </c>
      <c r="K813"/>
      <c r="L813"/>
    </row>
    <row r="814" spans="1:12" s="1" customFormat="1" ht="15" customHeight="1" thickBot="1" x14ac:dyDescent="0.3">
      <c r="A814" s="9" t="s">
        <v>11</v>
      </c>
      <c r="B814" s="9" t="s">
        <v>686</v>
      </c>
      <c r="C814" s="9" t="s">
        <v>29</v>
      </c>
      <c r="D814" s="9" t="s">
        <v>88</v>
      </c>
      <c r="E814" s="9" t="s">
        <v>80</v>
      </c>
      <c r="F814" s="11" t="s">
        <v>28</v>
      </c>
      <c r="G814" s="9" t="s">
        <v>89</v>
      </c>
      <c r="H814" s="13">
        <v>140</v>
      </c>
      <c r="I814" s="9" t="s">
        <v>711</v>
      </c>
      <c r="K814"/>
      <c r="L814"/>
    </row>
    <row r="815" spans="1:12" s="1" customFormat="1" ht="15" customHeight="1" thickBot="1" x14ac:dyDescent="0.3">
      <c r="A815" s="9" t="s">
        <v>11</v>
      </c>
      <c r="B815" s="9" t="s">
        <v>686</v>
      </c>
      <c r="C815" s="9" t="s">
        <v>29</v>
      </c>
      <c r="D815" s="9" t="s">
        <v>88</v>
      </c>
      <c r="E815" s="9" t="s">
        <v>80</v>
      </c>
      <c r="F815" s="11" t="s">
        <v>28</v>
      </c>
      <c r="G815" s="9" t="s">
        <v>89</v>
      </c>
      <c r="H815" s="13">
        <v>140</v>
      </c>
      <c r="I815" s="9" t="s">
        <v>712</v>
      </c>
      <c r="K815"/>
      <c r="L815"/>
    </row>
    <row r="816" spans="1:12" s="1" customFormat="1" ht="15" customHeight="1" thickBot="1" x14ac:dyDescent="0.3">
      <c r="A816" s="9" t="s">
        <v>11</v>
      </c>
      <c r="B816" s="9" t="s">
        <v>686</v>
      </c>
      <c r="C816" s="9" t="s">
        <v>29</v>
      </c>
      <c r="D816" s="9" t="s">
        <v>88</v>
      </c>
      <c r="E816" s="9" t="s">
        <v>80</v>
      </c>
      <c r="F816" s="11" t="s">
        <v>28</v>
      </c>
      <c r="G816" s="9" t="s">
        <v>89</v>
      </c>
      <c r="H816" s="13">
        <v>140</v>
      </c>
      <c r="I816" s="9" t="s">
        <v>713</v>
      </c>
      <c r="K816"/>
      <c r="L816"/>
    </row>
    <row r="817" spans="1:12" s="1" customFormat="1" ht="15" customHeight="1" thickBot="1" x14ac:dyDescent="0.3">
      <c r="A817" s="9" t="s">
        <v>11</v>
      </c>
      <c r="B817" s="9" t="s">
        <v>686</v>
      </c>
      <c r="C817" s="9" t="s">
        <v>29</v>
      </c>
      <c r="D817" s="9" t="s">
        <v>254</v>
      </c>
      <c r="E817" s="9" t="s">
        <v>80</v>
      </c>
      <c r="F817" s="11" t="s">
        <v>28</v>
      </c>
      <c r="G817" s="9" t="s">
        <v>255</v>
      </c>
      <c r="H817" s="13">
        <v>1300</v>
      </c>
      <c r="I817" s="9" t="s">
        <v>714</v>
      </c>
      <c r="K817"/>
      <c r="L817"/>
    </row>
    <row r="818" spans="1:12" s="1" customFormat="1" ht="15" customHeight="1" thickBot="1" x14ac:dyDescent="0.3">
      <c r="A818" s="9" t="s">
        <v>11</v>
      </c>
      <c r="B818" s="9" t="s">
        <v>686</v>
      </c>
      <c r="C818" s="9" t="s">
        <v>29</v>
      </c>
      <c r="D818" s="9" t="s">
        <v>254</v>
      </c>
      <c r="E818" s="9" t="s">
        <v>80</v>
      </c>
      <c r="F818" s="11" t="s">
        <v>28</v>
      </c>
      <c r="G818" s="9" t="s">
        <v>255</v>
      </c>
      <c r="H818" s="13">
        <v>275</v>
      </c>
      <c r="I818" s="9" t="s">
        <v>715</v>
      </c>
      <c r="K818"/>
      <c r="L818"/>
    </row>
    <row r="819" spans="1:12" s="1" customFormat="1" ht="15.75" thickBot="1" x14ac:dyDescent="0.3">
      <c r="A819" s="9" t="s">
        <v>11</v>
      </c>
      <c r="B819" s="9" t="s">
        <v>686</v>
      </c>
      <c r="C819" s="9" t="s">
        <v>21</v>
      </c>
      <c r="D819" s="10"/>
      <c r="E819" s="9" t="s">
        <v>80</v>
      </c>
      <c r="F819" s="11" t="s">
        <v>28</v>
      </c>
      <c r="G819" s="9" t="s">
        <v>716</v>
      </c>
      <c r="H819" s="12">
        <v>471.81</v>
      </c>
      <c r="I819" s="9" t="s">
        <v>25</v>
      </c>
      <c r="K819"/>
      <c r="L819"/>
    </row>
    <row r="820" spans="1:12" s="1" customFormat="1" ht="15.75" thickBot="1" x14ac:dyDescent="0.3">
      <c r="A820" s="9" t="s">
        <v>11</v>
      </c>
      <c r="B820" s="9" t="s">
        <v>686</v>
      </c>
      <c r="C820" s="9" t="s">
        <v>21</v>
      </c>
      <c r="D820" s="10"/>
      <c r="E820" s="9" t="s">
        <v>80</v>
      </c>
      <c r="F820" s="11" t="s">
        <v>28</v>
      </c>
      <c r="G820" s="9" t="s">
        <v>717</v>
      </c>
      <c r="H820" s="12">
        <v>17.59</v>
      </c>
      <c r="I820" s="9" t="s">
        <v>25</v>
      </c>
      <c r="K820"/>
      <c r="L820"/>
    </row>
    <row r="821" spans="1:12" s="1" customFormat="1" ht="15.75" thickBot="1" x14ac:dyDescent="0.3">
      <c r="A821" s="9" t="s">
        <v>11</v>
      </c>
      <c r="B821" s="9" t="s">
        <v>686</v>
      </c>
      <c r="C821" s="9" t="s">
        <v>21</v>
      </c>
      <c r="D821" s="10"/>
      <c r="E821" s="9" t="s">
        <v>80</v>
      </c>
      <c r="F821" s="11" t="s">
        <v>28</v>
      </c>
      <c r="G821" s="9" t="s">
        <v>718</v>
      </c>
      <c r="H821" s="12">
        <v>43.4</v>
      </c>
      <c r="I821" s="9" t="s">
        <v>25</v>
      </c>
      <c r="K821"/>
      <c r="L821"/>
    </row>
    <row r="822" spans="1:12" s="1" customFormat="1" ht="15.75" thickBot="1" x14ac:dyDescent="0.3">
      <c r="A822" s="9" t="s">
        <v>11</v>
      </c>
      <c r="B822" s="9" t="s">
        <v>686</v>
      </c>
      <c r="C822" s="9" t="s">
        <v>13</v>
      </c>
      <c r="D822" s="10"/>
      <c r="E822" s="9" t="s">
        <v>80</v>
      </c>
      <c r="F822" s="11" t="s">
        <v>28</v>
      </c>
      <c r="G822" s="9" t="s">
        <v>16</v>
      </c>
      <c r="H822" s="12">
        <v>3796.73</v>
      </c>
      <c r="I822" s="9" t="s">
        <v>17</v>
      </c>
      <c r="K822"/>
      <c r="L822"/>
    </row>
    <row r="823" spans="1:12" s="1" customFormat="1" ht="15.75" thickBot="1" x14ac:dyDescent="0.3">
      <c r="A823" s="9" t="s">
        <v>11</v>
      </c>
      <c r="B823" s="9" t="s">
        <v>686</v>
      </c>
      <c r="C823" s="9" t="s">
        <v>13</v>
      </c>
      <c r="D823" s="10"/>
      <c r="E823" s="9" t="s">
        <v>94</v>
      </c>
      <c r="F823" s="11" t="s">
        <v>28</v>
      </c>
      <c r="G823" s="9" t="s">
        <v>16</v>
      </c>
      <c r="H823" s="12">
        <v>565.09</v>
      </c>
      <c r="I823" s="9" t="s">
        <v>17</v>
      </c>
      <c r="K823"/>
      <c r="L823"/>
    </row>
    <row r="824" spans="1:12" s="1" customFormat="1" ht="15.75" thickBot="1" x14ac:dyDescent="0.3">
      <c r="A824" s="9" t="s">
        <v>11</v>
      </c>
      <c r="B824" s="9" t="s">
        <v>686</v>
      </c>
      <c r="C824" s="9" t="s">
        <v>13</v>
      </c>
      <c r="D824" s="10"/>
      <c r="E824" s="9" t="s">
        <v>96</v>
      </c>
      <c r="F824" s="11" t="s">
        <v>28</v>
      </c>
      <c r="G824" s="9" t="s">
        <v>16</v>
      </c>
      <c r="H824" s="12">
        <v>1377.52</v>
      </c>
      <c r="I824" s="9" t="s">
        <v>17</v>
      </c>
      <c r="K824"/>
      <c r="L824"/>
    </row>
    <row r="825" spans="1:12" s="1" customFormat="1" ht="15.75" thickBot="1" x14ac:dyDescent="0.3">
      <c r="A825" s="9" t="s">
        <v>11</v>
      </c>
      <c r="B825" s="9" t="s">
        <v>686</v>
      </c>
      <c r="C825" s="9" t="s">
        <v>99</v>
      </c>
      <c r="D825" s="10"/>
      <c r="E825" s="9" t="s">
        <v>100</v>
      </c>
      <c r="F825" s="11" t="s">
        <v>23</v>
      </c>
      <c r="G825" s="9" t="s">
        <v>719</v>
      </c>
      <c r="H825" s="12">
        <v>10112.209999999999</v>
      </c>
      <c r="I825" s="9" t="s">
        <v>102</v>
      </c>
      <c r="K825"/>
      <c r="L825"/>
    </row>
    <row r="826" spans="1:12" s="1" customFormat="1" ht="15" customHeight="1" thickBot="1" x14ac:dyDescent="0.3">
      <c r="A826" s="9" t="s">
        <v>11</v>
      </c>
      <c r="B826" s="9" t="s">
        <v>686</v>
      </c>
      <c r="C826" s="9" t="s">
        <v>29</v>
      </c>
      <c r="D826" s="9" t="s">
        <v>52</v>
      </c>
      <c r="E826" s="9" t="s">
        <v>103</v>
      </c>
      <c r="F826" s="11" t="s">
        <v>28</v>
      </c>
      <c r="G826" s="9" t="s">
        <v>104</v>
      </c>
      <c r="H826" s="13">
        <v>1345</v>
      </c>
      <c r="I826" s="9" t="s">
        <v>720</v>
      </c>
      <c r="K826"/>
      <c r="L826"/>
    </row>
    <row r="827" spans="1:12" s="1" customFormat="1" ht="15.75" thickBot="1" x14ac:dyDescent="0.3">
      <c r="A827" s="9" t="s">
        <v>11</v>
      </c>
      <c r="B827" s="9" t="s">
        <v>686</v>
      </c>
      <c r="C827" s="9" t="s">
        <v>13</v>
      </c>
      <c r="D827" s="10"/>
      <c r="E827" s="9" t="s">
        <v>103</v>
      </c>
      <c r="F827" s="11" t="s">
        <v>28</v>
      </c>
      <c r="G827" s="9" t="s">
        <v>16</v>
      </c>
      <c r="H827" s="12">
        <v>493.2</v>
      </c>
      <c r="I827" s="9" t="s">
        <v>17</v>
      </c>
      <c r="K827"/>
      <c r="L827"/>
    </row>
    <row r="828" spans="1:12" s="1" customFormat="1" ht="15.75" thickBot="1" x14ac:dyDescent="0.3">
      <c r="A828" s="9" t="s">
        <v>11</v>
      </c>
      <c r="B828" s="9" t="s">
        <v>686</v>
      </c>
      <c r="C828" s="9" t="s">
        <v>13</v>
      </c>
      <c r="D828" s="10"/>
      <c r="E828" s="9" t="s">
        <v>107</v>
      </c>
      <c r="F828" s="11" t="s">
        <v>15</v>
      </c>
      <c r="G828" s="9" t="s">
        <v>16</v>
      </c>
      <c r="H828" s="12">
        <v>6067.58</v>
      </c>
      <c r="I828" s="9" t="s">
        <v>17</v>
      </c>
      <c r="K828"/>
      <c r="L828"/>
    </row>
    <row r="829" spans="1:12" s="1" customFormat="1" ht="15" customHeight="1" thickBot="1" x14ac:dyDescent="0.3">
      <c r="A829" s="9" t="s">
        <v>11</v>
      </c>
      <c r="B829" s="9" t="s">
        <v>686</v>
      </c>
      <c r="C829" s="9" t="s">
        <v>29</v>
      </c>
      <c r="D829" s="9" t="s">
        <v>553</v>
      </c>
      <c r="E829" s="9" t="s">
        <v>109</v>
      </c>
      <c r="F829" s="11" t="s">
        <v>23</v>
      </c>
      <c r="G829" s="9" t="s">
        <v>721</v>
      </c>
      <c r="H829" s="13">
        <v>925</v>
      </c>
      <c r="I829" s="9" t="s">
        <v>722</v>
      </c>
      <c r="K829"/>
      <c r="L829"/>
    </row>
    <row r="830" spans="1:12" s="1" customFormat="1" ht="15.75" thickBot="1" x14ac:dyDescent="0.3">
      <c r="A830" s="9" t="s">
        <v>11</v>
      </c>
      <c r="B830" s="9" t="s">
        <v>686</v>
      </c>
      <c r="C830" s="9" t="s">
        <v>13</v>
      </c>
      <c r="D830" s="10"/>
      <c r="E830" s="9" t="s">
        <v>109</v>
      </c>
      <c r="F830" s="11" t="s">
        <v>23</v>
      </c>
      <c r="G830" s="9" t="s">
        <v>16</v>
      </c>
      <c r="H830" s="12">
        <v>190.6</v>
      </c>
      <c r="I830" s="9" t="s">
        <v>17</v>
      </c>
      <c r="K830"/>
      <c r="L830"/>
    </row>
    <row r="831" spans="1:12" s="1" customFormat="1" ht="15" customHeight="1" thickBot="1" x14ac:dyDescent="0.3">
      <c r="A831" s="9" t="s">
        <v>11</v>
      </c>
      <c r="B831" s="9" t="s">
        <v>686</v>
      </c>
      <c r="C831" s="9" t="s">
        <v>29</v>
      </c>
      <c r="D831" s="9" t="s">
        <v>120</v>
      </c>
      <c r="E831" s="9" t="s">
        <v>109</v>
      </c>
      <c r="F831" s="11" t="s">
        <v>117</v>
      </c>
      <c r="G831" s="9" t="s">
        <v>35</v>
      </c>
      <c r="H831" s="12">
        <v>9.1300000000000008</v>
      </c>
      <c r="I831" s="9" t="s">
        <v>723</v>
      </c>
      <c r="K831"/>
      <c r="L831"/>
    </row>
    <row r="832" spans="1:12" s="1" customFormat="1" ht="15.75" thickBot="1" x14ac:dyDescent="0.3">
      <c r="A832" s="9" t="s">
        <v>11</v>
      </c>
      <c r="B832" s="9" t="s">
        <v>686</v>
      </c>
      <c r="C832" s="9" t="s">
        <v>13</v>
      </c>
      <c r="D832" s="10"/>
      <c r="E832" s="9" t="s">
        <v>109</v>
      </c>
      <c r="F832" s="11" t="s">
        <v>117</v>
      </c>
      <c r="G832" s="9" t="s">
        <v>16</v>
      </c>
      <c r="H832" s="12">
        <v>1368.57</v>
      </c>
      <c r="I832" s="9" t="s">
        <v>17</v>
      </c>
      <c r="K832"/>
      <c r="L832"/>
    </row>
    <row r="833" spans="1:12" s="1" customFormat="1" ht="15.75" thickBot="1" x14ac:dyDescent="0.3">
      <c r="A833" s="9" t="s">
        <v>11</v>
      </c>
      <c r="B833" s="9" t="s">
        <v>686</v>
      </c>
      <c r="C833" s="9" t="s">
        <v>13</v>
      </c>
      <c r="D833" s="10"/>
      <c r="E833" s="9" t="s">
        <v>109</v>
      </c>
      <c r="F833" s="11" t="s">
        <v>19</v>
      </c>
      <c r="G833" s="9" t="s">
        <v>16</v>
      </c>
      <c r="H833" s="12">
        <v>9546.9500000000007</v>
      </c>
      <c r="I833" s="9" t="s">
        <v>17</v>
      </c>
      <c r="K833"/>
      <c r="L833"/>
    </row>
    <row r="834" spans="1:12" s="1" customFormat="1" ht="15" customHeight="1" thickBot="1" x14ac:dyDescent="0.3">
      <c r="A834" s="9" t="s">
        <v>11</v>
      </c>
      <c r="B834" s="9" t="s">
        <v>686</v>
      </c>
      <c r="C834" s="9" t="s">
        <v>29</v>
      </c>
      <c r="D834" s="9" t="s">
        <v>724</v>
      </c>
      <c r="E834" s="9" t="s">
        <v>133</v>
      </c>
      <c r="F834" s="11" t="s">
        <v>23</v>
      </c>
      <c r="G834" s="9" t="s">
        <v>725</v>
      </c>
      <c r="H834" s="13">
        <v>3907</v>
      </c>
      <c r="I834" s="9" t="s">
        <v>726</v>
      </c>
      <c r="K834"/>
      <c r="L834"/>
    </row>
    <row r="835" spans="1:12" s="1" customFormat="1" ht="15.75" thickBot="1" x14ac:dyDescent="0.3">
      <c r="A835" s="9" t="s">
        <v>11</v>
      </c>
      <c r="B835" s="9" t="s">
        <v>686</v>
      </c>
      <c r="C835" s="9" t="s">
        <v>13</v>
      </c>
      <c r="D835" s="10"/>
      <c r="E835" s="9" t="s">
        <v>133</v>
      </c>
      <c r="F835" s="11" t="s">
        <v>23</v>
      </c>
      <c r="G835" s="9" t="s">
        <v>16</v>
      </c>
      <c r="H835" s="12">
        <v>2815.02</v>
      </c>
      <c r="I835" s="9" t="s">
        <v>17</v>
      </c>
      <c r="K835"/>
      <c r="L835"/>
    </row>
    <row r="836" spans="1:12" s="1" customFormat="1" ht="15.75" thickBot="1" x14ac:dyDescent="0.3">
      <c r="A836" s="9" t="s">
        <v>11</v>
      </c>
      <c r="B836" s="9" t="s">
        <v>686</v>
      </c>
      <c r="C836" s="9" t="s">
        <v>13</v>
      </c>
      <c r="D836" s="10"/>
      <c r="E836" s="9" t="s">
        <v>133</v>
      </c>
      <c r="F836" s="11" t="s">
        <v>26</v>
      </c>
      <c r="G836" s="9" t="s">
        <v>16</v>
      </c>
      <c r="H836" s="12">
        <v>852.76</v>
      </c>
      <c r="I836" s="9" t="s">
        <v>17</v>
      </c>
      <c r="K836"/>
      <c r="L836"/>
    </row>
    <row r="837" spans="1:12" s="1" customFormat="1" ht="15" customHeight="1" thickBot="1" x14ac:dyDescent="0.3">
      <c r="A837" s="9" t="s">
        <v>11</v>
      </c>
      <c r="B837" s="9" t="s">
        <v>686</v>
      </c>
      <c r="C837" s="9" t="s">
        <v>29</v>
      </c>
      <c r="D837" s="9" t="s">
        <v>138</v>
      </c>
      <c r="E837" s="9" t="s">
        <v>133</v>
      </c>
      <c r="F837" s="11" t="s">
        <v>117</v>
      </c>
      <c r="G837" s="9" t="s">
        <v>38</v>
      </c>
      <c r="H837" s="12">
        <v>262.77</v>
      </c>
      <c r="I837" s="9" t="s">
        <v>727</v>
      </c>
      <c r="K837"/>
      <c r="L837"/>
    </row>
    <row r="838" spans="1:12" s="1" customFormat="1" ht="15" customHeight="1" thickBot="1" x14ac:dyDescent="0.3">
      <c r="A838" s="9" t="s">
        <v>11</v>
      </c>
      <c r="B838" s="9" t="s">
        <v>686</v>
      </c>
      <c r="C838" s="9" t="s">
        <v>29</v>
      </c>
      <c r="D838" s="9" t="s">
        <v>728</v>
      </c>
      <c r="E838" s="9" t="s">
        <v>133</v>
      </c>
      <c r="F838" s="11" t="s">
        <v>117</v>
      </c>
      <c r="G838" s="9" t="s">
        <v>729</v>
      </c>
      <c r="H838" s="13">
        <v>1000</v>
      </c>
      <c r="I838" s="9" t="s">
        <v>730</v>
      </c>
      <c r="K838"/>
      <c r="L838"/>
    </row>
    <row r="839" spans="1:12" s="1" customFormat="1" ht="15.75" thickBot="1" x14ac:dyDescent="0.3">
      <c r="A839" s="9" t="s">
        <v>11</v>
      </c>
      <c r="B839" s="9" t="s">
        <v>686</v>
      </c>
      <c r="C839" s="9" t="s">
        <v>13</v>
      </c>
      <c r="D839" s="10"/>
      <c r="E839" s="9" t="s">
        <v>133</v>
      </c>
      <c r="F839" s="11" t="s">
        <v>117</v>
      </c>
      <c r="G839" s="9" t="s">
        <v>16</v>
      </c>
      <c r="H839" s="12">
        <v>2467.31</v>
      </c>
      <c r="I839" s="9" t="s">
        <v>17</v>
      </c>
      <c r="K839"/>
      <c r="L839"/>
    </row>
    <row r="840" spans="1:12" s="1" customFormat="1" ht="15.75" thickBot="1" x14ac:dyDescent="0.3">
      <c r="A840" s="9" t="s">
        <v>11</v>
      </c>
      <c r="B840" s="9" t="s">
        <v>686</v>
      </c>
      <c r="C840" s="9" t="s">
        <v>13</v>
      </c>
      <c r="D840" s="10"/>
      <c r="E840" s="9" t="s">
        <v>146</v>
      </c>
      <c r="F840" s="11" t="s">
        <v>28</v>
      </c>
      <c r="G840" s="9" t="s">
        <v>16</v>
      </c>
      <c r="H840" s="12">
        <v>1468.42</v>
      </c>
      <c r="I840" s="9" t="s">
        <v>17</v>
      </c>
      <c r="K840"/>
      <c r="L840"/>
    </row>
    <row r="841" spans="1:12" s="1" customFormat="1" ht="15.75" thickBot="1" x14ac:dyDescent="0.3">
      <c r="A841" s="9" t="s">
        <v>11</v>
      </c>
      <c r="B841" s="9" t="s">
        <v>686</v>
      </c>
      <c r="C841" s="9" t="s">
        <v>13</v>
      </c>
      <c r="D841" s="10"/>
      <c r="E841" s="9" t="s">
        <v>148</v>
      </c>
      <c r="F841" s="11" t="s">
        <v>149</v>
      </c>
      <c r="G841" s="9" t="s">
        <v>16</v>
      </c>
      <c r="H841" s="12">
        <v>614.82000000000005</v>
      </c>
      <c r="I841" s="9" t="s">
        <v>17</v>
      </c>
      <c r="K841"/>
      <c r="L841"/>
    </row>
    <row r="842" spans="1:12" s="1" customFormat="1" ht="15.75" thickBot="1" x14ac:dyDescent="0.3">
      <c r="A842" s="9" t="s">
        <v>11</v>
      </c>
      <c r="B842" s="9" t="s">
        <v>686</v>
      </c>
      <c r="C842" s="9" t="s">
        <v>99</v>
      </c>
      <c r="D842" s="10"/>
      <c r="E842" s="9" t="s">
        <v>152</v>
      </c>
      <c r="F842" s="11" t="s">
        <v>23</v>
      </c>
      <c r="G842" s="9" t="s">
        <v>731</v>
      </c>
      <c r="H842" s="13">
        <v>-3156</v>
      </c>
      <c r="I842" s="9" t="s">
        <v>102</v>
      </c>
      <c r="K842"/>
      <c r="L842"/>
    </row>
    <row r="843" spans="1:12" s="1" customFormat="1" ht="15.75" thickBot="1" x14ac:dyDescent="0.3">
      <c r="A843" s="9" t="s">
        <v>11</v>
      </c>
      <c r="B843" s="9" t="s">
        <v>686</v>
      </c>
      <c r="C843" s="9" t="s">
        <v>13</v>
      </c>
      <c r="D843" s="10"/>
      <c r="E843" s="9" t="s">
        <v>167</v>
      </c>
      <c r="F843" s="11" t="s">
        <v>28</v>
      </c>
      <c r="G843" s="9" t="s">
        <v>16</v>
      </c>
      <c r="H843" s="12">
        <v>964.96</v>
      </c>
      <c r="I843" s="9" t="s">
        <v>17</v>
      </c>
      <c r="K843"/>
      <c r="L843"/>
    </row>
    <row r="844" spans="1:12" s="1" customFormat="1" ht="15.75" thickBot="1" x14ac:dyDescent="0.3">
      <c r="A844" s="9" t="s">
        <v>11</v>
      </c>
      <c r="B844" s="9" t="s">
        <v>686</v>
      </c>
      <c r="C844" s="9" t="s">
        <v>21</v>
      </c>
      <c r="D844" s="10"/>
      <c r="E844" s="9" t="s">
        <v>170</v>
      </c>
      <c r="F844" s="11" t="s">
        <v>28</v>
      </c>
      <c r="G844" s="9" t="s">
        <v>444</v>
      </c>
      <c r="H844" s="12">
        <v>124.48</v>
      </c>
      <c r="I844" s="9" t="s">
        <v>25</v>
      </c>
      <c r="K844"/>
      <c r="L844"/>
    </row>
    <row r="845" spans="1:12" s="1" customFormat="1" ht="15.75" thickBot="1" x14ac:dyDescent="0.3">
      <c r="A845" s="9" t="s">
        <v>11</v>
      </c>
      <c r="B845" s="9" t="s">
        <v>686</v>
      </c>
      <c r="C845" s="9" t="s">
        <v>13</v>
      </c>
      <c r="D845" s="10"/>
      <c r="E845" s="9" t="s">
        <v>170</v>
      </c>
      <c r="F845" s="11" t="s">
        <v>28</v>
      </c>
      <c r="G845" s="9" t="s">
        <v>16</v>
      </c>
      <c r="H845" s="12">
        <v>51.45</v>
      </c>
      <c r="I845" s="9" t="s">
        <v>17</v>
      </c>
      <c r="K845"/>
      <c r="L845"/>
    </row>
    <row r="846" spans="1:12" s="1" customFormat="1" ht="15.75" thickBot="1" x14ac:dyDescent="0.3">
      <c r="A846" s="9" t="s">
        <v>11</v>
      </c>
      <c r="B846" s="9" t="s">
        <v>686</v>
      </c>
      <c r="C846" s="9" t="s">
        <v>13</v>
      </c>
      <c r="D846" s="10"/>
      <c r="E846" s="9" t="s">
        <v>171</v>
      </c>
      <c r="F846" s="11" t="s">
        <v>28</v>
      </c>
      <c r="G846" s="9" t="s">
        <v>16</v>
      </c>
      <c r="H846" s="12">
        <v>5032.82</v>
      </c>
      <c r="I846" s="9" t="s">
        <v>17</v>
      </c>
      <c r="K846"/>
      <c r="L846"/>
    </row>
    <row r="847" spans="1:12" s="1" customFormat="1" ht="15.75" thickBot="1" x14ac:dyDescent="0.3">
      <c r="A847" s="9" t="s">
        <v>11</v>
      </c>
      <c r="B847" s="9" t="s">
        <v>686</v>
      </c>
      <c r="C847" s="9" t="s">
        <v>99</v>
      </c>
      <c r="D847" s="10"/>
      <c r="E847" s="9" t="s">
        <v>172</v>
      </c>
      <c r="F847" s="11" t="s">
        <v>173</v>
      </c>
      <c r="G847" s="9" t="s">
        <v>174</v>
      </c>
      <c r="H847" s="12">
        <v>-757.24</v>
      </c>
      <c r="I847" s="9" t="s">
        <v>102</v>
      </c>
      <c r="K847"/>
      <c r="L847"/>
    </row>
    <row r="848" spans="1:12" s="1" customFormat="1" ht="15.75" thickBot="1" x14ac:dyDescent="0.3">
      <c r="A848" s="9" t="s">
        <v>11</v>
      </c>
      <c r="B848" s="9" t="s">
        <v>686</v>
      </c>
      <c r="C848" s="9" t="s">
        <v>99</v>
      </c>
      <c r="D848" s="10"/>
      <c r="E848" s="9" t="s">
        <v>175</v>
      </c>
      <c r="F848" s="11" t="s">
        <v>173</v>
      </c>
      <c r="G848" s="9" t="s">
        <v>174</v>
      </c>
      <c r="H848" s="12">
        <v>-963.76</v>
      </c>
      <c r="I848" s="9" t="s">
        <v>102</v>
      </c>
      <c r="K848"/>
      <c r="L848"/>
    </row>
    <row r="849" spans="1:12" s="1" customFormat="1" ht="15.75" thickBot="1" x14ac:dyDescent="0.3">
      <c r="A849" s="9" t="s">
        <v>11</v>
      </c>
      <c r="B849" s="9" t="s">
        <v>686</v>
      </c>
      <c r="C849" s="9" t="s">
        <v>13</v>
      </c>
      <c r="D849" s="10"/>
      <c r="E849" s="9" t="s">
        <v>732</v>
      </c>
      <c r="F849" s="11" t="s">
        <v>28</v>
      </c>
      <c r="G849" s="9" t="s">
        <v>16</v>
      </c>
      <c r="H849" s="12">
        <v>3379.3</v>
      </c>
      <c r="I849" s="9" t="s">
        <v>17</v>
      </c>
      <c r="K849"/>
      <c r="L849"/>
    </row>
    <row r="850" spans="1:12" s="1" customFormat="1" ht="15.75" thickBot="1" x14ac:dyDescent="0.3">
      <c r="A850" s="9" t="s">
        <v>11</v>
      </c>
      <c r="B850" s="9" t="s">
        <v>686</v>
      </c>
      <c r="C850" s="9" t="s">
        <v>13</v>
      </c>
      <c r="D850" s="10"/>
      <c r="E850" s="9" t="s">
        <v>177</v>
      </c>
      <c r="F850" s="11" t="s">
        <v>178</v>
      </c>
      <c r="G850" s="9" t="s">
        <v>16</v>
      </c>
      <c r="H850" s="12">
        <v>108.41</v>
      </c>
      <c r="I850" s="9" t="s">
        <v>17</v>
      </c>
      <c r="K850"/>
      <c r="L850"/>
    </row>
    <row r="851" spans="1:12" s="1" customFormat="1" ht="15.75" thickBot="1" x14ac:dyDescent="0.3">
      <c r="A851" s="9" t="s">
        <v>11</v>
      </c>
      <c r="B851" s="9" t="s">
        <v>686</v>
      </c>
      <c r="C851" s="9" t="s">
        <v>13</v>
      </c>
      <c r="D851" s="10"/>
      <c r="E851" s="9" t="s">
        <v>177</v>
      </c>
      <c r="F851" s="11" t="s">
        <v>28</v>
      </c>
      <c r="G851" s="9" t="s">
        <v>16</v>
      </c>
      <c r="H851" s="12">
        <v>8051.92</v>
      </c>
      <c r="I851" s="9" t="s">
        <v>17</v>
      </c>
      <c r="K851"/>
      <c r="L851"/>
    </row>
    <row r="852" spans="1:12" s="1" customFormat="1" ht="15.75" thickBot="1" x14ac:dyDescent="0.3">
      <c r="A852" s="9" t="s">
        <v>11</v>
      </c>
      <c r="B852" s="9" t="s">
        <v>686</v>
      </c>
      <c r="C852" s="9" t="s">
        <v>13</v>
      </c>
      <c r="D852" s="10"/>
      <c r="E852" s="9" t="s">
        <v>177</v>
      </c>
      <c r="F852" s="11" t="s">
        <v>169</v>
      </c>
      <c r="G852" s="9" t="s">
        <v>16</v>
      </c>
      <c r="H852" s="12">
        <v>1039.18</v>
      </c>
      <c r="I852" s="9" t="s">
        <v>17</v>
      </c>
      <c r="K852"/>
      <c r="L852"/>
    </row>
    <row r="853" spans="1:12" s="1" customFormat="1" ht="15.75" thickBot="1" x14ac:dyDescent="0.3">
      <c r="A853" s="9" t="s">
        <v>11</v>
      </c>
      <c r="B853" s="9" t="s">
        <v>686</v>
      </c>
      <c r="C853" s="9" t="s">
        <v>13</v>
      </c>
      <c r="D853" s="10"/>
      <c r="E853" s="9" t="s">
        <v>179</v>
      </c>
      <c r="F853" s="11" t="s">
        <v>28</v>
      </c>
      <c r="G853" s="9" t="s">
        <v>16</v>
      </c>
      <c r="H853" s="12">
        <v>125.54</v>
      </c>
      <c r="I853" s="9" t="s">
        <v>17</v>
      </c>
      <c r="K853"/>
      <c r="L853"/>
    </row>
    <row r="854" spans="1:12" s="1" customFormat="1" ht="15" customHeight="1" thickBot="1" x14ac:dyDescent="0.3">
      <c r="A854" s="9" t="s">
        <v>11</v>
      </c>
      <c r="B854" s="9" t="s">
        <v>686</v>
      </c>
      <c r="C854" s="9" t="s">
        <v>29</v>
      </c>
      <c r="D854" s="9" t="s">
        <v>180</v>
      </c>
      <c r="E854" s="9" t="s">
        <v>181</v>
      </c>
      <c r="F854" s="11" t="s">
        <v>23</v>
      </c>
      <c r="G854" s="9" t="s">
        <v>67</v>
      </c>
      <c r="H854" s="12">
        <v>167.22</v>
      </c>
      <c r="I854" s="9" t="s">
        <v>733</v>
      </c>
      <c r="K854"/>
      <c r="L854"/>
    </row>
    <row r="855" spans="1:12" s="1" customFormat="1" ht="15" customHeight="1" thickBot="1" x14ac:dyDescent="0.3">
      <c r="A855" s="9" t="s">
        <v>11</v>
      </c>
      <c r="B855" s="9" t="s">
        <v>686</v>
      </c>
      <c r="C855" s="9" t="s">
        <v>29</v>
      </c>
      <c r="D855" s="9" t="s">
        <v>246</v>
      </c>
      <c r="E855" s="9" t="s">
        <v>181</v>
      </c>
      <c r="F855" s="11" t="s">
        <v>23</v>
      </c>
      <c r="G855" s="9" t="s">
        <v>247</v>
      </c>
      <c r="H855" s="13">
        <v>9300</v>
      </c>
      <c r="I855" s="9" t="s">
        <v>702</v>
      </c>
      <c r="K855"/>
      <c r="L855"/>
    </row>
    <row r="856" spans="1:12" s="1" customFormat="1" ht="15.75" thickBot="1" x14ac:dyDescent="0.3">
      <c r="A856" s="9" t="s">
        <v>11</v>
      </c>
      <c r="B856" s="9" t="s">
        <v>686</v>
      </c>
      <c r="C856" s="9" t="s">
        <v>13</v>
      </c>
      <c r="D856" s="10"/>
      <c r="E856" s="9" t="s">
        <v>181</v>
      </c>
      <c r="F856" s="11" t="s">
        <v>23</v>
      </c>
      <c r="G856" s="9" t="s">
        <v>16</v>
      </c>
      <c r="H856" s="12">
        <v>391.45</v>
      </c>
      <c r="I856" s="9" t="s">
        <v>17</v>
      </c>
      <c r="K856"/>
      <c r="L856"/>
    </row>
    <row r="857" spans="1:12" s="1" customFormat="1" ht="15" customHeight="1" thickBot="1" x14ac:dyDescent="0.3">
      <c r="A857" s="9" t="s">
        <v>11</v>
      </c>
      <c r="B857" s="9" t="s">
        <v>686</v>
      </c>
      <c r="C857" s="9" t="s">
        <v>29</v>
      </c>
      <c r="D857" s="9" t="s">
        <v>734</v>
      </c>
      <c r="E857" s="9" t="s">
        <v>184</v>
      </c>
      <c r="F857" s="11" t="s">
        <v>173</v>
      </c>
      <c r="G857" s="9" t="s">
        <v>735</v>
      </c>
      <c r="H857" s="13">
        <v>243</v>
      </c>
      <c r="I857" s="9" t="s">
        <v>736</v>
      </c>
      <c r="K857"/>
      <c r="L857"/>
    </row>
    <row r="858" spans="1:12" s="1" customFormat="1" ht="15.75" thickBot="1" x14ac:dyDescent="0.3">
      <c r="A858" s="9" t="s">
        <v>11</v>
      </c>
      <c r="B858" s="9" t="s">
        <v>686</v>
      </c>
      <c r="C858" s="9" t="s">
        <v>21</v>
      </c>
      <c r="D858" s="10"/>
      <c r="E858" s="9" t="s">
        <v>184</v>
      </c>
      <c r="F858" s="11" t="s">
        <v>173</v>
      </c>
      <c r="G858" s="9" t="s">
        <v>737</v>
      </c>
      <c r="H858" s="12">
        <v>48.86</v>
      </c>
      <c r="I858" s="9" t="s">
        <v>25</v>
      </c>
      <c r="K858"/>
      <c r="L858"/>
    </row>
    <row r="859" spans="1:12" s="1" customFormat="1" ht="15.75" thickBot="1" x14ac:dyDescent="0.3">
      <c r="A859" s="9" t="s">
        <v>11</v>
      </c>
      <c r="B859" s="9" t="s">
        <v>686</v>
      </c>
      <c r="C859" s="9" t="s">
        <v>21</v>
      </c>
      <c r="D859" s="10"/>
      <c r="E859" s="9" t="s">
        <v>184</v>
      </c>
      <c r="F859" s="11" t="s">
        <v>173</v>
      </c>
      <c r="G859" s="9" t="s">
        <v>688</v>
      </c>
      <c r="H859" s="12">
        <v>9.8800000000000008</v>
      </c>
      <c r="I859" s="9" t="s">
        <v>25</v>
      </c>
      <c r="K859"/>
      <c r="L859"/>
    </row>
    <row r="860" spans="1:12" s="1" customFormat="1" ht="15.75" thickBot="1" x14ac:dyDescent="0.3">
      <c r="A860" s="9" t="s">
        <v>11</v>
      </c>
      <c r="B860" s="9" t="s">
        <v>686</v>
      </c>
      <c r="C860" s="9" t="s">
        <v>13</v>
      </c>
      <c r="D860" s="10"/>
      <c r="E860" s="9" t="s">
        <v>184</v>
      </c>
      <c r="F860" s="11" t="s">
        <v>173</v>
      </c>
      <c r="G860" s="9" t="s">
        <v>16</v>
      </c>
      <c r="H860" s="12">
        <v>4190.55</v>
      </c>
      <c r="I860" s="9" t="s">
        <v>17</v>
      </c>
      <c r="K860"/>
      <c r="L860"/>
    </row>
    <row r="861" spans="1:12" s="1" customFormat="1" ht="15.75" thickBot="1" x14ac:dyDescent="0.3">
      <c r="A861" s="9" t="s">
        <v>11</v>
      </c>
      <c r="B861" s="9" t="s">
        <v>686</v>
      </c>
      <c r="C861" s="9" t="s">
        <v>13</v>
      </c>
      <c r="D861" s="10"/>
      <c r="E861" s="9" t="s">
        <v>184</v>
      </c>
      <c r="F861" s="11" t="s">
        <v>19</v>
      </c>
      <c r="G861" s="9" t="s">
        <v>16</v>
      </c>
      <c r="H861" s="13">
        <v>16010</v>
      </c>
      <c r="I861" s="9" t="s">
        <v>17</v>
      </c>
      <c r="K861"/>
      <c r="L861"/>
    </row>
    <row r="862" spans="1:12" s="1" customFormat="1" ht="15.75" thickBot="1" x14ac:dyDescent="0.3">
      <c r="A862" s="9" t="s">
        <v>11</v>
      </c>
      <c r="B862" s="9" t="s">
        <v>686</v>
      </c>
      <c r="C862" s="9" t="s">
        <v>99</v>
      </c>
      <c r="D862" s="10"/>
      <c r="E862" s="9" t="s">
        <v>190</v>
      </c>
      <c r="F862" s="11" t="s">
        <v>191</v>
      </c>
      <c r="G862" s="9" t="s">
        <v>453</v>
      </c>
      <c r="H862" s="12">
        <v>-73964.42</v>
      </c>
      <c r="I862" s="9" t="s">
        <v>102</v>
      </c>
      <c r="K862"/>
      <c r="L862"/>
    </row>
    <row r="863" spans="1:12" s="1" customFormat="1" ht="15.75" thickBot="1" x14ac:dyDescent="0.3">
      <c r="A863" s="9" t="s">
        <v>11</v>
      </c>
      <c r="B863" s="9" t="s">
        <v>686</v>
      </c>
      <c r="C863" s="9" t="s">
        <v>13</v>
      </c>
      <c r="D863" s="10"/>
      <c r="E863" s="9" t="s">
        <v>194</v>
      </c>
      <c r="F863" s="11" t="s">
        <v>195</v>
      </c>
      <c r="G863" s="9" t="s">
        <v>16</v>
      </c>
      <c r="H863" s="12">
        <v>11191.34</v>
      </c>
      <c r="I863" s="9" t="s">
        <v>17</v>
      </c>
      <c r="K863"/>
      <c r="L863"/>
    </row>
    <row r="864" spans="1:12" s="1" customFormat="1" ht="15.75" thickBot="1" x14ac:dyDescent="0.3">
      <c r="A864" s="9" t="s">
        <v>11</v>
      </c>
      <c r="B864" s="9" t="s">
        <v>686</v>
      </c>
      <c r="C864" s="9" t="s">
        <v>13</v>
      </c>
      <c r="D864" s="10"/>
      <c r="E864" s="9" t="s">
        <v>197</v>
      </c>
      <c r="F864" s="11" t="s">
        <v>72</v>
      </c>
      <c r="G864" s="9" t="s">
        <v>16</v>
      </c>
      <c r="H864" s="12">
        <v>88.3</v>
      </c>
      <c r="I864" s="9" t="s">
        <v>17</v>
      </c>
      <c r="K864"/>
      <c r="L864"/>
    </row>
    <row r="865" spans="1:12" s="1" customFormat="1" ht="15.75" thickBot="1" x14ac:dyDescent="0.3">
      <c r="A865" s="9" t="s">
        <v>11</v>
      </c>
      <c r="B865" s="9" t="s">
        <v>686</v>
      </c>
      <c r="C865" s="9" t="s">
        <v>13</v>
      </c>
      <c r="D865" s="10"/>
      <c r="E865" s="9" t="s">
        <v>198</v>
      </c>
      <c r="F865" s="11" t="s">
        <v>72</v>
      </c>
      <c r="G865" s="9" t="s">
        <v>16</v>
      </c>
      <c r="H865" s="12">
        <v>176.6</v>
      </c>
      <c r="I865" s="9" t="s">
        <v>17</v>
      </c>
      <c r="K865"/>
      <c r="L865"/>
    </row>
    <row r="866" spans="1:12" s="1" customFormat="1" ht="15.75" thickBot="1" x14ac:dyDescent="0.3">
      <c r="A866" s="9" t="s">
        <v>11</v>
      </c>
      <c r="B866" s="9" t="s">
        <v>686</v>
      </c>
      <c r="C866" s="9" t="s">
        <v>13</v>
      </c>
      <c r="D866" s="10"/>
      <c r="E866" s="9" t="s">
        <v>198</v>
      </c>
      <c r="F866" s="11" t="s">
        <v>28</v>
      </c>
      <c r="G866" s="9" t="s">
        <v>16</v>
      </c>
      <c r="H866" s="13">
        <v>629</v>
      </c>
      <c r="I866" s="9" t="s">
        <v>17</v>
      </c>
      <c r="K866"/>
      <c r="L866"/>
    </row>
    <row r="867" spans="1:12" s="1" customFormat="1" ht="15.75" thickBot="1" x14ac:dyDescent="0.3">
      <c r="A867" s="9" t="s">
        <v>11</v>
      </c>
      <c r="B867" s="9" t="s">
        <v>686</v>
      </c>
      <c r="C867" s="9" t="s">
        <v>200</v>
      </c>
      <c r="D867" s="10"/>
      <c r="E867" s="9" t="s">
        <v>201</v>
      </c>
      <c r="F867" s="11" t="s">
        <v>202</v>
      </c>
      <c r="G867" s="9" t="s">
        <v>738</v>
      </c>
      <c r="H867" s="12">
        <v>36982.21</v>
      </c>
      <c r="I867" s="9" t="s">
        <v>739</v>
      </c>
      <c r="K867"/>
      <c r="L867"/>
    </row>
    <row r="868" spans="1:12" s="1" customFormat="1" ht="15.75" thickBot="1" x14ac:dyDescent="0.3">
      <c r="A868" s="34" t="s">
        <v>11</v>
      </c>
      <c r="B868" s="34" t="s">
        <v>686</v>
      </c>
      <c r="C868" s="34" t="s">
        <v>200</v>
      </c>
      <c r="D868" s="35"/>
      <c r="E868" s="34" t="s">
        <v>201</v>
      </c>
      <c r="F868" s="36" t="s">
        <v>202</v>
      </c>
      <c r="G868" s="34" t="s">
        <v>580</v>
      </c>
      <c r="H868" s="37">
        <v>-167849.8</v>
      </c>
      <c r="I868" s="34" t="s">
        <v>581</v>
      </c>
      <c r="K868"/>
      <c r="L868"/>
    </row>
    <row r="869" spans="1:12" s="1" customFormat="1" ht="15.75" thickBot="1" x14ac:dyDescent="0.3">
      <c r="A869" s="9" t="s">
        <v>11</v>
      </c>
      <c r="B869" s="9" t="s">
        <v>686</v>
      </c>
      <c r="C869" s="9" t="s">
        <v>200</v>
      </c>
      <c r="D869" s="10"/>
      <c r="E869" s="9" t="s">
        <v>201</v>
      </c>
      <c r="F869" s="11" t="s">
        <v>202</v>
      </c>
      <c r="G869" s="9" t="s">
        <v>582</v>
      </c>
      <c r="H869" s="13">
        <v>1723</v>
      </c>
      <c r="I869" s="9" t="s">
        <v>583</v>
      </c>
      <c r="K869"/>
      <c r="L869"/>
    </row>
    <row r="870" spans="1:12" s="1" customFormat="1" ht="15.75" thickBot="1" x14ac:dyDescent="0.3">
      <c r="A870" s="9" t="s">
        <v>11</v>
      </c>
      <c r="B870" s="9" t="s">
        <v>686</v>
      </c>
      <c r="C870" s="9" t="s">
        <v>13</v>
      </c>
      <c r="D870" s="10"/>
      <c r="E870" s="9" t="s">
        <v>208</v>
      </c>
      <c r="F870" s="11" t="s">
        <v>28</v>
      </c>
      <c r="G870" s="9" t="s">
        <v>16</v>
      </c>
      <c r="H870" s="12">
        <v>1062.2</v>
      </c>
      <c r="I870" s="9" t="s">
        <v>17</v>
      </c>
      <c r="K870"/>
      <c r="L870"/>
    </row>
    <row r="871" spans="1:12" s="1" customFormat="1" ht="15.75" thickBot="1" x14ac:dyDescent="0.3">
      <c r="A871" s="9" t="s">
        <v>11</v>
      </c>
      <c r="B871" s="9" t="s">
        <v>686</v>
      </c>
      <c r="C871" s="9" t="s">
        <v>13</v>
      </c>
      <c r="D871" s="10"/>
      <c r="E871" s="9" t="s">
        <v>208</v>
      </c>
      <c r="F871" s="11" t="s">
        <v>169</v>
      </c>
      <c r="G871" s="9" t="s">
        <v>16</v>
      </c>
      <c r="H871" s="12">
        <v>2283.56</v>
      </c>
      <c r="I871" s="9" t="s">
        <v>17</v>
      </c>
      <c r="K871"/>
      <c r="L871"/>
    </row>
    <row r="872" spans="1:12" s="1" customFormat="1" ht="15.75" thickBot="1" x14ac:dyDescent="0.3">
      <c r="A872" s="9" t="s">
        <v>11</v>
      </c>
      <c r="B872" s="9" t="s">
        <v>686</v>
      </c>
      <c r="C872" s="9" t="s">
        <v>99</v>
      </c>
      <c r="D872" s="10"/>
      <c r="E872" s="9" t="s">
        <v>740</v>
      </c>
      <c r="F872" s="11" t="s">
        <v>23</v>
      </c>
      <c r="G872" s="9" t="s">
        <v>741</v>
      </c>
      <c r="H872" s="12">
        <v>3902.14</v>
      </c>
      <c r="I872" s="9" t="s">
        <v>102</v>
      </c>
      <c r="K872"/>
      <c r="L872"/>
    </row>
    <row r="873" spans="1:12" s="1" customFormat="1" ht="15.75" thickBot="1" x14ac:dyDescent="0.3">
      <c r="A873" s="9" t="s">
        <v>11</v>
      </c>
      <c r="B873" s="9" t="s">
        <v>686</v>
      </c>
      <c r="C873" s="9" t="s">
        <v>13</v>
      </c>
      <c r="D873" s="10"/>
      <c r="E873" s="9" t="s">
        <v>330</v>
      </c>
      <c r="F873" s="11" t="s">
        <v>72</v>
      </c>
      <c r="G873" s="9" t="s">
        <v>16</v>
      </c>
      <c r="H873" s="12">
        <v>125.4</v>
      </c>
      <c r="I873" s="9" t="s">
        <v>17</v>
      </c>
      <c r="K873"/>
      <c r="L873"/>
    </row>
    <row r="874" spans="1:12" s="1" customFormat="1" ht="15.75" thickBot="1" x14ac:dyDescent="0.3">
      <c r="A874" s="9" t="s">
        <v>11</v>
      </c>
      <c r="B874" s="9" t="s">
        <v>686</v>
      </c>
      <c r="C874" s="9" t="s">
        <v>13</v>
      </c>
      <c r="D874" s="10"/>
      <c r="E874" s="9" t="s">
        <v>330</v>
      </c>
      <c r="F874" s="11" t="s">
        <v>28</v>
      </c>
      <c r="G874" s="9" t="s">
        <v>16</v>
      </c>
      <c r="H874" s="12">
        <v>62.7</v>
      </c>
      <c r="I874" s="9" t="s">
        <v>17</v>
      </c>
      <c r="K874"/>
      <c r="L874"/>
    </row>
    <row r="875" spans="1:12" s="1" customFormat="1" ht="15.75" thickBot="1" x14ac:dyDescent="0.3">
      <c r="A875" s="9" t="s">
        <v>11</v>
      </c>
      <c r="B875" s="9" t="s">
        <v>686</v>
      </c>
      <c r="C875" s="9" t="s">
        <v>13</v>
      </c>
      <c r="D875" s="10"/>
      <c r="E875" s="9" t="s">
        <v>742</v>
      </c>
      <c r="F875" s="11" t="s">
        <v>163</v>
      </c>
      <c r="G875" s="9" t="s">
        <v>16</v>
      </c>
      <c r="H875" s="12">
        <v>349.07</v>
      </c>
      <c r="I875" s="9" t="s">
        <v>17</v>
      </c>
      <c r="K875"/>
      <c r="L875"/>
    </row>
    <row r="876" spans="1:12" s="1" customFormat="1" ht="15.75" thickBot="1" x14ac:dyDescent="0.3">
      <c r="A876" s="9" t="s">
        <v>11</v>
      </c>
      <c r="B876" s="9" t="s">
        <v>686</v>
      </c>
      <c r="C876" s="9" t="s">
        <v>13</v>
      </c>
      <c r="D876" s="10"/>
      <c r="E876" s="9" t="s">
        <v>743</v>
      </c>
      <c r="F876" s="11" t="s">
        <v>163</v>
      </c>
      <c r="G876" s="9" t="s">
        <v>16</v>
      </c>
      <c r="H876" s="12">
        <v>620.16</v>
      </c>
      <c r="I876" s="9" t="s">
        <v>17</v>
      </c>
      <c r="K876"/>
      <c r="L876"/>
    </row>
    <row r="877" spans="1:12" s="1" customFormat="1" ht="15.75" thickBot="1" x14ac:dyDescent="0.3">
      <c r="A877" s="9" t="s">
        <v>11</v>
      </c>
      <c r="B877" s="9" t="s">
        <v>686</v>
      </c>
      <c r="C877" s="9" t="s">
        <v>13</v>
      </c>
      <c r="D877" s="10"/>
      <c r="E877" s="9" t="s">
        <v>591</v>
      </c>
      <c r="F877" s="11" t="s">
        <v>163</v>
      </c>
      <c r="G877" s="9" t="s">
        <v>16</v>
      </c>
      <c r="H877" s="12">
        <v>775.7</v>
      </c>
      <c r="I877" s="9" t="s">
        <v>17</v>
      </c>
      <c r="K877"/>
      <c r="L877"/>
    </row>
    <row r="878" spans="1:12" s="1" customFormat="1" ht="15.75" thickBot="1" x14ac:dyDescent="0.3">
      <c r="A878" s="9" t="s">
        <v>11</v>
      </c>
      <c r="B878" s="9" t="s">
        <v>686</v>
      </c>
      <c r="C878" s="9" t="s">
        <v>13</v>
      </c>
      <c r="D878" s="10"/>
      <c r="E878" s="9" t="s">
        <v>744</v>
      </c>
      <c r="F878" s="11" t="s">
        <v>163</v>
      </c>
      <c r="G878" s="9" t="s">
        <v>16</v>
      </c>
      <c r="H878" s="12">
        <v>132.65</v>
      </c>
      <c r="I878" s="9" t="s">
        <v>17</v>
      </c>
      <c r="K878"/>
      <c r="L878"/>
    </row>
    <row r="879" spans="1:12" s="1" customFormat="1" ht="15.75" thickBot="1" x14ac:dyDescent="0.3">
      <c r="A879" s="9" t="s">
        <v>11</v>
      </c>
      <c r="B879" s="9" t="s">
        <v>686</v>
      </c>
      <c r="C879" s="9" t="s">
        <v>13</v>
      </c>
      <c r="D879" s="10"/>
      <c r="E879" s="9" t="s">
        <v>683</v>
      </c>
      <c r="F879" s="11" t="s">
        <v>163</v>
      </c>
      <c r="G879" s="9" t="s">
        <v>16</v>
      </c>
      <c r="H879" s="12">
        <v>96.47</v>
      </c>
      <c r="I879" s="9" t="s">
        <v>17</v>
      </c>
      <c r="K879"/>
      <c r="L879"/>
    </row>
    <row r="880" spans="1:12" s="1" customFormat="1" ht="15.75" thickBot="1" x14ac:dyDescent="0.3">
      <c r="A880" s="9" t="s">
        <v>11</v>
      </c>
      <c r="B880" s="9" t="s">
        <v>686</v>
      </c>
      <c r="C880" s="9" t="s">
        <v>13</v>
      </c>
      <c r="D880" s="10"/>
      <c r="E880" s="9" t="s">
        <v>530</v>
      </c>
      <c r="F880" s="11" t="s">
        <v>23</v>
      </c>
      <c r="G880" s="9" t="s">
        <v>16</v>
      </c>
      <c r="H880" s="12">
        <v>10109.52</v>
      </c>
      <c r="I880" s="9" t="s">
        <v>17</v>
      </c>
      <c r="K880"/>
      <c r="L880"/>
    </row>
    <row r="881" spans="1:12" s="1" customFormat="1" ht="15.75" thickBot="1" x14ac:dyDescent="0.3">
      <c r="A881" s="9" t="s">
        <v>11</v>
      </c>
      <c r="B881" s="9" t="s">
        <v>686</v>
      </c>
      <c r="C881" s="9" t="s">
        <v>13</v>
      </c>
      <c r="D881" s="10"/>
      <c r="E881" s="9" t="s">
        <v>745</v>
      </c>
      <c r="F881" s="11" t="s">
        <v>23</v>
      </c>
      <c r="G881" s="9" t="s">
        <v>16</v>
      </c>
      <c r="H881" s="12">
        <v>3125.98</v>
      </c>
      <c r="I881" s="9" t="s">
        <v>17</v>
      </c>
      <c r="K881"/>
      <c r="L881"/>
    </row>
    <row r="882" spans="1:12" s="1" customFormat="1" ht="15.75" thickBot="1" x14ac:dyDescent="0.3">
      <c r="A882" s="9" t="s">
        <v>11</v>
      </c>
      <c r="B882" s="9" t="s">
        <v>686</v>
      </c>
      <c r="C882" s="9" t="s">
        <v>13</v>
      </c>
      <c r="D882" s="10"/>
      <c r="E882" s="9" t="s">
        <v>746</v>
      </c>
      <c r="F882" s="11" t="s">
        <v>23</v>
      </c>
      <c r="G882" s="9" t="s">
        <v>16</v>
      </c>
      <c r="H882" s="12">
        <v>2775.71</v>
      </c>
      <c r="I882" s="9" t="s">
        <v>17</v>
      </c>
      <c r="K882"/>
      <c r="L882"/>
    </row>
    <row r="883" spans="1:12" s="1" customFormat="1" ht="15.75" thickBot="1" x14ac:dyDescent="0.3">
      <c r="A883" s="9" t="s">
        <v>11</v>
      </c>
      <c r="B883" s="9" t="s">
        <v>686</v>
      </c>
      <c r="C883" s="9" t="s">
        <v>13</v>
      </c>
      <c r="D883" s="10"/>
      <c r="E883" s="9" t="s">
        <v>593</v>
      </c>
      <c r="F883" s="11" t="s">
        <v>163</v>
      </c>
      <c r="G883" s="9" t="s">
        <v>16</v>
      </c>
      <c r="H883" s="12">
        <v>729.59</v>
      </c>
      <c r="I883" s="9" t="s">
        <v>17</v>
      </c>
      <c r="K883"/>
      <c r="L883"/>
    </row>
    <row r="884" spans="1:12" s="1" customFormat="1" ht="15.75" thickBot="1" x14ac:dyDescent="0.3">
      <c r="A884" s="9" t="s">
        <v>11</v>
      </c>
      <c r="B884" s="9" t="s">
        <v>747</v>
      </c>
      <c r="C884" s="9" t="s">
        <v>13</v>
      </c>
      <c r="D884" s="10"/>
      <c r="E884" s="9" t="s">
        <v>14</v>
      </c>
      <c r="F884" s="11" t="s">
        <v>15</v>
      </c>
      <c r="G884" s="9" t="s">
        <v>16</v>
      </c>
      <c r="H884" s="13">
        <v>1740</v>
      </c>
      <c r="I884" s="9" t="s">
        <v>17</v>
      </c>
      <c r="K884"/>
      <c r="L884"/>
    </row>
    <row r="885" spans="1:12" s="1" customFormat="1" ht="15.75" thickBot="1" x14ac:dyDescent="0.3">
      <c r="A885" s="9" t="s">
        <v>11</v>
      </c>
      <c r="B885" s="9" t="s">
        <v>747</v>
      </c>
      <c r="C885" s="9" t="s">
        <v>13</v>
      </c>
      <c r="D885" s="10"/>
      <c r="E885" s="9" t="s">
        <v>18</v>
      </c>
      <c r="F885" s="11" t="s">
        <v>19</v>
      </c>
      <c r="G885" s="9" t="s">
        <v>16</v>
      </c>
      <c r="H885" s="12">
        <v>10869.12</v>
      </c>
      <c r="I885" s="9" t="s">
        <v>17</v>
      </c>
      <c r="K885"/>
      <c r="L885"/>
    </row>
    <row r="886" spans="1:12" s="1" customFormat="1" ht="15.75" thickBot="1" x14ac:dyDescent="0.3">
      <c r="A886" s="9" t="s">
        <v>11</v>
      </c>
      <c r="B886" s="9" t="s">
        <v>747</v>
      </c>
      <c r="C886" s="9" t="s">
        <v>13</v>
      </c>
      <c r="D886" s="10"/>
      <c r="E886" s="9" t="s">
        <v>22</v>
      </c>
      <c r="F886" s="11" t="s">
        <v>23</v>
      </c>
      <c r="G886" s="9" t="s">
        <v>16</v>
      </c>
      <c r="H886" s="13">
        <v>0</v>
      </c>
      <c r="I886" s="9" t="s">
        <v>17</v>
      </c>
      <c r="K886"/>
      <c r="L886"/>
    </row>
    <row r="887" spans="1:12" s="1" customFormat="1" ht="15.75" thickBot="1" x14ac:dyDescent="0.3">
      <c r="A887" s="9" t="s">
        <v>11</v>
      </c>
      <c r="B887" s="9" t="s">
        <v>747</v>
      </c>
      <c r="C887" s="9" t="s">
        <v>13</v>
      </c>
      <c r="D887" s="10"/>
      <c r="E887" s="9" t="s">
        <v>22</v>
      </c>
      <c r="F887" s="11" t="s">
        <v>26</v>
      </c>
      <c r="G887" s="9" t="s">
        <v>16</v>
      </c>
      <c r="H887" s="12">
        <v>270.60000000000002</v>
      </c>
      <c r="I887" s="9" t="s">
        <v>17</v>
      </c>
      <c r="K887"/>
      <c r="L887"/>
    </row>
    <row r="888" spans="1:12" s="1" customFormat="1" ht="15.75" thickBot="1" x14ac:dyDescent="0.3">
      <c r="A888" s="9" t="s">
        <v>11</v>
      </c>
      <c r="B888" s="9" t="s">
        <v>747</v>
      </c>
      <c r="C888" s="9" t="s">
        <v>13</v>
      </c>
      <c r="D888" s="10"/>
      <c r="E888" s="9" t="s">
        <v>45</v>
      </c>
      <c r="F888" s="11" t="s">
        <v>28</v>
      </c>
      <c r="G888" s="9" t="s">
        <v>16</v>
      </c>
      <c r="H888" s="12">
        <v>194.44</v>
      </c>
      <c r="I888" s="9" t="s">
        <v>17</v>
      </c>
      <c r="K888"/>
      <c r="L888"/>
    </row>
    <row r="889" spans="1:12" s="1" customFormat="1" ht="15.75" thickBot="1" x14ac:dyDescent="0.3">
      <c r="A889" s="9" t="s">
        <v>11</v>
      </c>
      <c r="B889" s="9" t="s">
        <v>747</v>
      </c>
      <c r="C889" s="9" t="s">
        <v>13</v>
      </c>
      <c r="D889" s="10"/>
      <c r="E889" s="9" t="s">
        <v>245</v>
      </c>
      <c r="F889" s="11" t="s">
        <v>28</v>
      </c>
      <c r="G889" s="9" t="s">
        <v>16</v>
      </c>
      <c r="H889" s="12">
        <v>291.66000000000003</v>
      </c>
      <c r="I889" s="9" t="s">
        <v>17</v>
      </c>
      <c r="K889"/>
      <c r="L889"/>
    </row>
    <row r="890" spans="1:12" s="1" customFormat="1" ht="15" customHeight="1" thickBot="1" x14ac:dyDescent="0.3">
      <c r="A890" s="9" t="s">
        <v>11</v>
      </c>
      <c r="B890" s="9" t="s">
        <v>747</v>
      </c>
      <c r="C890" s="9" t="s">
        <v>29</v>
      </c>
      <c r="D890" s="9" t="s">
        <v>351</v>
      </c>
      <c r="E890" s="9" t="s">
        <v>66</v>
      </c>
      <c r="F890" s="11" t="s">
        <v>23</v>
      </c>
      <c r="G890" s="9" t="s">
        <v>748</v>
      </c>
      <c r="H890" s="12">
        <v>11232.96</v>
      </c>
      <c r="I890" s="9" t="s">
        <v>749</v>
      </c>
      <c r="K890"/>
      <c r="L890"/>
    </row>
    <row r="891" spans="1:12" s="1" customFormat="1" ht="15" customHeight="1" thickBot="1" x14ac:dyDescent="0.3">
      <c r="A891" s="9" t="s">
        <v>11</v>
      </c>
      <c r="B891" s="9" t="s">
        <v>747</v>
      </c>
      <c r="C891" s="9" t="s">
        <v>29</v>
      </c>
      <c r="D891" s="9" t="s">
        <v>750</v>
      </c>
      <c r="E891" s="9" t="s">
        <v>703</v>
      </c>
      <c r="F891" s="11" t="s">
        <v>72</v>
      </c>
      <c r="G891" s="9" t="s">
        <v>67</v>
      </c>
      <c r="H891" s="12">
        <v>84.02</v>
      </c>
      <c r="I891" s="9" t="s">
        <v>751</v>
      </c>
      <c r="K891"/>
      <c r="L891"/>
    </row>
    <row r="892" spans="1:12" s="1" customFormat="1" ht="15.75" thickBot="1" x14ac:dyDescent="0.3">
      <c r="A892" s="9" t="s">
        <v>11</v>
      </c>
      <c r="B892" s="9" t="s">
        <v>747</v>
      </c>
      <c r="C892" s="9" t="s">
        <v>13</v>
      </c>
      <c r="D892" s="10"/>
      <c r="E892" s="9" t="s">
        <v>703</v>
      </c>
      <c r="F892" s="11" t="s">
        <v>72</v>
      </c>
      <c r="G892" s="9" t="s">
        <v>16</v>
      </c>
      <c r="H892" s="12">
        <v>1510.55</v>
      </c>
      <c r="I892" s="9" t="s">
        <v>17</v>
      </c>
      <c r="K892"/>
      <c r="L892"/>
    </row>
    <row r="893" spans="1:12" s="1" customFormat="1" ht="15.75" thickBot="1" x14ac:dyDescent="0.3">
      <c r="A893" s="9" t="s">
        <v>11</v>
      </c>
      <c r="B893" s="9" t="s">
        <v>747</v>
      </c>
      <c r="C893" s="9" t="s">
        <v>13</v>
      </c>
      <c r="D893" s="10"/>
      <c r="E893" s="9" t="s">
        <v>71</v>
      </c>
      <c r="F893" s="11" t="s">
        <v>72</v>
      </c>
      <c r="G893" s="9" t="s">
        <v>16</v>
      </c>
      <c r="H893" s="12">
        <v>916.05</v>
      </c>
      <c r="I893" s="9" t="s">
        <v>17</v>
      </c>
      <c r="K893"/>
      <c r="L893"/>
    </row>
    <row r="894" spans="1:12" s="1" customFormat="1" ht="15.75" thickBot="1" x14ac:dyDescent="0.3">
      <c r="A894" s="9" t="s">
        <v>11</v>
      </c>
      <c r="B894" s="9" t="s">
        <v>747</v>
      </c>
      <c r="C894" s="9" t="s">
        <v>13</v>
      </c>
      <c r="D894" s="10"/>
      <c r="E894" s="9" t="s">
        <v>71</v>
      </c>
      <c r="F894" s="11" t="s">
        <v>28</v>
      </c>
      <c r="G894" s="9" t="s">
        <v>16</v>
      </c>
      <c r="H894" s="12">
        <v>88.3</v>
      </c>
      <c r="I894" s="9" t="s">
        <v>17</v>
      </c>
      <c r="K894"/>
      <c r="L894"/>
    </row>
    <row r="895" spans="1:12" s="1" customFormat="1" ht="15.75" thickBot="1" x14ac:dyDescent="0.3">
      <c r="A895" s="9" t="s">
        <v>11</v>
      </c>
      <c r="B895" s="9" t="s">
        <v>747</v>
      </c>
      <c r="C895" s="9" t="s">
        <v>13</v>
      </c>
      <c r="D895" s="10"/>
      <c r="E895" s="9" t="s">
        <v>73</v>
      </c>
      <c r="F895" s="11" t="s">
        <v>72</v>
      </c>
      <c r="G895" s="9" t="s">
        <v>16</v>
      </c>
      <c r="H895" s="12">
        <v>188.1</v>
      </c>
      <c r="I895" s="9" t="s">
        <v>17</v>
      </c>
      <c r="K895"/>
      <c r="L895"/>
    </row>
    <row r="896" spans="1:12" s="1" customFormat="1" ht="15.75" thickBot="1" x14ac:dyDescent="0.3">
      <c r="A896" s="9" t="s">
        <v>11</v>
      </c>
      <c r="B896" s="9" t="s">
        <v>747</v>
      </c>
      <c r="C896" s="9" t="s">
        <v>13</v>
      </c>
      <c r="D896" s="10"/>
      <c r="E896" s="9" t="s">
        <v>74</v>
      </c>
      <c r="F896" s="11" t="s">
        <v>72</v>
      </c>
      <c r="G896" s="9" t="s">
        <v>16</v>
      </c>
      <c r="H896" s="12">
        <v>2126.2199999999998</v>
      </c>
      <c r="I896" s="9" t="s">
        <v>17</v>
      </c>
      <c r="K896"/>
      <c r="L896"/>
    </row>
    <row r="897" spans="1:12" s="1" customFormat="1" ht="15.75" thickBot="1" x14ac:dyDescent="0.3">
      <c r="A897" s="9" t="s">
        <v>11</v>
      </c>
      <c r="B897" s="9" t="s">
        <v>747</v>
      </c>
      <c r="C897" s="9" t="s">
        <v>13</v>
      </c>
      <c r="D897" s="10"/>
      <c r="E897" s="9" t="s">
        <v>74</v>
      </c>
      <c r="F897" s="11" t="s">
        <v>28</v>
      </c>
      <c r="G897" s="9" t="s">
        <v>16</v>
      </c>
      <c r="H897" s="12">
        <v>2442.1799999999998</v>
      </c>
      <c r="I897" s="9" t="s">
        <v>17</v>
      </c>
      <c r="K897"/>
      <c r="L897"/>
    </row>
    <row r="898" spans="1:12" s="1" customFormat="1" ht="15" customHeight="1" thickBot="1" x14ac:dyDescent="0.3">
      <c r="A898" s="9" t="s">
        <v>11</v>
      </c>
      <c r="B898" s="9" t="s">
        <v>747</v>
      </c>
      <c r="C898" s="9" t="s">
        <v>29</v>
      </c>
      <c r="D898" s="9" t="s">
        <v>166</v>
      </c>
      <c r="E898" s="9" t="s">
        <v>76</v>
      </c>
      <c r="F898" s="11" t="s">
        <v>28</v>
      </c>
      <c r="G898" s="9" t="s">
        <v>38</v>
      </c>
      <c r="H898" s="12">
        <v>322.66000000000003</v>
      </c>
      <c r="I898" s="9" t="s">
        <v>752</v>
      </c>
      <c r="K898"/>
      <c r="L898"/>
    </row>
    <row r="899" spans="1:12" s="1" customFormat="1" ht="15.75" thickBot="1" x14ac:dyDescent="0.3">
      <c r="A899" s="9" t="s">
        <v>11</v>
      </c>
      <c r="B899" s="9" t="s">
        <v>747</v>
      </c>
      <c r="C899" s="9" t="s">
        <v>13</v>
      </c>
      <c r="D899" s="10"/>
      <c r="E899" s="9" t="s">
        <v>76</v>
      </c>
      <c r="F899" s="11" t="s">
        <v>28</v>
      </c>
      <c r="G899" s="9" t="s">
        <v>16</v>
      </c>
      <c r="H899" s="12">
        <v>1998.85</v>
      </c>
      <c r="I899" s="9" t="s">
        <v>17</v>
      </c>
      <c r="K899"/>
      <c r="L899"/>
    </row>
    <row r="900" spans="1:12" s="1" customFormat="1" ht="15.75" thickBot="1" x14ac:dyDescent="0.3">
      <c r="A900" s="9" t="s">
        <v>11</v>
      </c>
      <c r="B900" s="9" t="s">
        <v>747</v>
      </c>
      <c r="C900" s="9" t="s">
        <v>21</v>
      </c>
      <c r="D900" s="10"/>
      <c r="E900" s="9" t="s">
        <v>80</v>
      </c>
      <c r="F900" s="11" t="s">
        <v>28</v>
      </c>
      <c r="G900" s="9" t="s">
        <v>717</v>
      </c>
      <c r="H900" s="12">
        <v>16.399999999999999</v>
      </c>
      <c r="I900" s="9" t="s">
        <v>25</v>
      </c>
      <c r="K900"/>
      <c r="L900"/>
    </row>
    <row r="901" spans="1:12" s="1" customFormat="1" ht="15.75" thickBot="1" x14ac:dyDescent="0.3">
      <c r="A901" s="9" t="s">
        <v>11</v>
      </c>
      <c r="B901" s="9" t="s">
        <v>747</v>
      </c>
      <c r="C901" s="9" t="s">
        <v>13</v>
      </c>
      <c r="D901" s="10"/>
      <c r="E901" s="9" t="s">
        <v>80</v>
      </c>
      <c r="F901" s="11" t="s">
        <v>28</v>
      </c>
      <c r="G901" s="9" t="s">
        <v>16</v>
      </c>
      <c r="H901" s="12">
        <v>3164.82</v>
      </c>
      <c r="I901" s="9" t="s">
        <v>17</v>
      </c>
      <c r="K901"/>
      <c r="L901"/>
    </row>
    <row r="902" spans="1:12" s="1" customFormat="1" ht="15.75" thickBot="1" x14ac:dyDescent="0.3">
      <c r="A902" s="9" t="s">
        <v>11</v>
      </c>
      <c r="B902" s="9" t="s">
        <v>747</v>
      </c>
      <c r="C902" s="9" t="s">
        <v>13</v>
      </c>
      <c r="D902" s="10"/>
      <c r="E902" s="9" t="s">
        <v>96</v>
      </c>
      <c r="F902" s="11" t="s">
        <v>28</v>
      </c>
      <c r="G902" s="9" t="s">
        <v>16</v>
      </c>
      <c r="H902" s="12">
        <v>310.08</v>
      </c>
      <c r="I902" s="9" t="s">
        <v>17</v>
      </c>
      <c r="K902"/>
      <c r="L902"/>
    </row>
    <row r="903" spans="1:12" s="1" customFormat="1" ht="15.75" thickBot="1" x14ac:dyDescent="0.3">
      <c r="A903" s="9" t="s">
        <v>11</v>
      </c>
      <c r="B903" s="9" t="s">
        <v>747</v>
      </c>
      <c r="C903" s="9" t="s">
        <v>99</v>
      </c>
      <c r="D903" s="10"/>
      <c r="E903" s="9" t="s">
        <v>100</v>
      </c>
      <c r="F903" s="11" t="s">
        <v>23</v>
      </c>
      <c r="G903" s="9" t="s">
        <v>753</v>
      </c>
      <c r="H903" s="12">
        <v>10005.74</v>
      </c>
      <c r="I903" s="9" t="s">
        <v>102</v>
      </c>
      <c r="K903"/>
      <c r="L903"/>
    </row>
    <row r="904" spans="1:12" s="1" customFormat="1" ht="15" customHeight="1" thickBot="1" x14ac:dyDescent="0.3">
      <c r="A904" s="9" t="s">
        <v>11</v>
      </c>
      <c r="B904" s="9" t="s">
        <v>747</v>
      </c>
      <c r="C904" s="9" t="s">
        <v>29</v>
      </c>
      <c r="D904" s="9" t="s">
        <v>52</v>
      </c>
      <c r="E904" s="9" t="s">
        <v>103</v>
      </c>
      <c r="F904" s="11" t="s">
        <v>28</v>
      </c>
      <c r="G904" s="9" t="s">
        <v>104</v>
      </c>
      <c r="H904" s="13">
        <v>836</v>
      </c>
      <c r="I904" s="9" t="s">
        <v>754</v>
      </c>
      <c r="K904"/>
      <c r="L904"/>
    </row>
    <row r="905" spans="1:12" s="1" customFormat="1" ht="15.75" thickBot="1" x14ac:dyDescent="0.3">
      <c r="A905" s="9" t="s">
        <v>11</v>
      </c>
      <c r="B905" s="9" t="s">
        <v>747</v>
      </c>
      <c r="C905" s="9" t="s">
        <v>13</v>
      </c>
      <c r="D905" s="10"/>
      <c r="E905" s="9" t="s">
        <v>103</v>
      </c>
      <c r="F905" s="11" t="s">
        <v>28</v>
      </c>
      <c r="G905" s="9" t="s">
        <v>16</v>
      </c>
      <c r="H905" s="12">
        <v>607.35</v>
      </c>
      <c r="I905" s="9" t="s">
        <v>17</v>
      </c>
      <c r="K905"/>
      <c r="L905"/>
    </row>
    <row r="906" spans="1:12" s="1" customFormat="1" ht="15.75" thickBot="1" x14ac:dyDescent="0.3">
      <c r="A906" s="9" t="s">
        <v>11</v>
      </c>
      <c r="B906" s="9" t="s">
        <v>747</v>
      </c>
      <c r="C906" s="9" t="s">
        <v>13</v>
      </c>
      <c r="D906" s="10"/>
      <c r="E906" s="9" t="s">
        <v>107</v>
      </c>
      <c r="F906" s="11" t="s">
        <v>15</v>
      </c>
      <c r="G906" s="9" t="s">
        <v>16</v>
      </c>
      <c r="H906" s="12">
        <v>5085.41</v>
      </c>
      <c r="I906" s="9" t="s">
        <v>17</v>
      </c>
      <c r="K906"/>
      <c r="L906"/>
    </row>
    <row r="907" spans="1:12" s="1" customFormat="1" ht="15.75" thickBot="1" x14ac:dyDescent="0.3">
      <c r="A907" s="9" t="s">
        <v>11</v>
      </c>
      <c r="B907" s="9" t="s">
        <v>747</v>
      </c>
      <c r="C907" s="9" t="s">
        <v>13</v>
      </c>
      <c r="D907" s="10"/>
      <c r="E907" s="9" t="s">
        <v>109</v>
      </c>
      <c r="F907" s="11" t="s">
        <v>23</v>
      </c>
      <c r="G907" s="9" t="s">
        <v>16</v>
      </c>
      <c r="H907" s="12">
        <v>68.650000000000006</v>
      </c>
      <c r="I907" s="9" t="s">
        <v>17</v>
      </c>
      <c r="K907"/>
      <c r="L907"/>
    </row>
    <row r="908" spans="1:12" s="1" customFormat="1" ht="15" customHeight="1" thickBot="1" x14ac:dyDescent="0.3">
      <c r="A908" s="9" t="s">
        <v>11</v>
      </c>
      <c r="B908" s="9" t="s">
        <v>747</v>
      </c>
      <c r="C908" s="9" t="s">
        <v>29</v>
      </c>
      <c r="D908" s="9" t="s">
        <v>755</v>
      </c>
      <c r="E908" s="9" t="s">
        <v>109</v>
      </c>
      <c r="F908" s="11" t="s">
        <v>117</v>
      </c>
      <c r="G908" s="9" t="s">
        <v>756</v>
      </c>
      <c r="H908" s="13">
        <v>5850</v>
      </c>
      <c r="I908" s="9" t="s">
        <v>757</v>
      </c>
      <c r="K908"/>
      <c r="L908"/>
    </row>
    <row r="909" spans="1:12" s="1" customFormat="1" ht="15" customHeight="1" thickBot="1" x14ac:dyDescent="0.3">
      <c r="A909" s="9" t="s">
        <v>11</v>
      </c>
      <c r="B909" s="9" t="s">
        <v>747</v>
      </c>
      <c r="C909" s="9" t="s">
        <v>29</v>
      </c>
      <c r="D909" s="9" t="s">
        <v>755</v>
      </c>
      <c r="E909" s="9" t="s">
        <v>109</v>
      </c>
      <c r="F909" s="11" t="s">
        <v>117</v>
      </c>
      <c r="G909" s="9" t="s">
        <v>756</v>
      </c>
      <c r="H909" s="13">
        <v>2950</v>
      </c>
      <c r="I909" s="9" t="s">
        <v>758</v>
      </c>
      <c r="K909"/>
      <c r="L909"/>
    </row>
    <row r="910" spans="1:12" s="1" customFormat="1" ht="15" customHeight="1" thickBot="1" x14ac:dyDescent="0.3">
      <c r="A910" s="9" t="s">
        <v>11</v>
      </c>
      <c r="B910" s="9" t="s">
        <v>747</v>
      </c>
      <c r="C910" s="9" t="s">
        <v>29</v>
      </c>
      <c r="D910" s="9" t="s">
        <v>755</v>
      </c>
      <c r="E910" s="9" t="s">
        <v>109</v>
      </c>
      <c r="F910" s="11" t="s">
        <v>117</v>
      </c>
      <c r="G910" s="9" t="s">
        <v>756</v>
      </c>
      <c r="H910" s="13">
        <v>650</v>
      </c>
      <c r="I910" s="9" t="s">
        <v>759</v>
      </c>
      <c r="K910"/>
      <c r="L910"/>
    </row>
    <row r="911" spans="1:12" s="1" customFormat="1" ht="15" customHeight="1" thickBot="1" x14ac:dyDescent="0.3">
      <c r="A911" s="9" t="s">
        <v>11</v>
      </c>
      <c r="B911" s="9" t="s">
        <v>747</v>
      </c>
      <c r="C911" s="9" t="s">
        <v>29</v>
      </c>
      <c r="D911" s="9" t="s">
        <v>120</v>
      </c>
      <c r="E911" s="9" t="s">
        <v>109</v>
      </c>
      <c r="F911" s="11" t="s">
        <v>117</v>
      </c>
      <c r="G911" s="9" t="s">
        <v>35</v>
      </c>
      <c r="H911" s="13">
        <v>10</v>
      </c>
      <c r="I911" s="9" t="s">
        <v>760</v>
      </c>
      <c r="K911"/>
      <c r="L911"/>
    </row>
    <row r="912" spans="1:12" s="1" customFormat="1" ht="15.75" thickBot="1" x14ac:dyDescent="0.3">
      <c r="A912" s="9" t="s">
        <v>11</v>
      </c>
      <c r="B912" s="9" t="s">
        <v>747</v>
      </c>
      <c r="C912" s="9" t="s">
        <v>13</v>
      </c>
      <c r="D912" s="10"/>
      <c r="E912" s="9" t="s">
        <v>109</v>
      </c>
      <c r="F912" s="11" t="s">
        <v>117</v>
      </c>
      <c r="G912" s="9" t="s">
        <v>16</v>
      </c>
      <c r="H912" s="13">
        <v>632</v>
      </c>
      <c r="I912" s="9" t="s">
        <v>17</v>
      </c>
      <c r="K912"/>
      <c r="L912"/>
    </row>
    <row r="913" spans="1:12" s="1" customFormat="1" ht="15.75" thickBot="1" x14ac:dyDescent="0.3">
      <c r="A913" s="9" t="s">
        <v>11</v>
      </c>
      <c r="B913" s="9" t="s">
        <v>747</v>
      </c>
      <c r="C913" s="9" t="s">
        <v>13</v>
      </c>
      <c r="D913" s="10"/>
      <c r="E913" s="9" t="s">
        <v>109</v>
      </c>
      <c r="F913" s="11" t="s">
        <v>19</v>
      </c>
      <c r="G913" s="9" t="s">
        <v>16</v>
      </c>
      <c r="H913" s="12">
        <v>3815.38</v>
      </c>
      <c r="I913" s="9" t="s">
        <v>17</v>
      </c>
      <c r="K913"/>
      <c r="L913"/>
    </row>
    <row r="914" spans="1:12" s="1" customFormat="1" ht="15.75" thickBot="1" x14ac:dyDescent="0.3">
      <c r="A914" s="9" t="s">
        <v>11</v>
      </c>
      <c r="B914" s="9" t="s">
        <v>747</v>
      </c>
      <c r="C914" s="9" t="s">
        <v>13</v>
      </c>
      <c r="D914" s="10"/>
      <c r="E914" s="9" t="s">
        <v>133</v>
      </c>
      <c r="F914" s="11" t="s">
        <v>23</v>
      </c>
      <c r="G914" s="9" t="s">
        <v>16</v>
      </c>
      <c r="H914" s="12">
        <v>208.52</v>
      </c>
      <c r="I914" s="9" t="s">
        <v>17</v>
      </c>
      <c r="K914"/>
      <c r="L914"/>
    </row>
    <row r="915" spans="1:12" s="1" customFormat="1" ht="15" customHeight="1" thickBot="1" x14ac:dyDescent="0.3">
      <c r="A915" s="9" t="s">
        <v>11</v>
      </c>
      <c r="B915" s="9" t="s">
        <v>747</v>
      </c>
      <c r="C915" s="9" t="s">
        <v>29</v>
      </c>
      <c r="D915" s="9" t="s">
        <v>132</v>
      </c>
      <c r="E915" s="9" t="s">
        <v>133</v>
      </c>
      <c r="F915" s="11" t="s">
        <v>26</v>
      </c>
      <c r="G915" s="9" t="s">
        <v>35</v>
      </c>
      <c r="H915" s="12">
        <v>78.75</v>
      </c>
      <c r="I915" s="9" t="s">
        <v>761</v>
      </c>
      <c r="K915"/>
      <c r="L915"/>
    </row>
    <row r="916" spans="1:12" s="1" customFormat="1" ht="15.75" thickBot="1" x14ac:dyDescent="0.3">
      <c r="A916" s="9" t="s">
        <v>11</v>
      </c>
      <c r="B916" s="9" t="s">
        <v>747</v>
      </c>
      <c r="C916" s="9" t="s">
        <v>21</v>
      </c>
      <c r="D916" s="10"/>
      <c r="E916" s="9" t="s">
        <v>133</v>
      </c>
      <c r="F916" s="11" t="s">
        <v>26</v>
      </c>
      <c r="G916" s="9" t="s">
        <v>762</v>
      </c>
      <c r="H916" s="12">
        <v>16.82</v>
      </c>
      <c r="I916" s="9" t="s">
        <v>25</v>
      </c>
      <c r="K916"/>
      <c r="L916"/>
    </row>
    <row r="917" spans="1:12" s="1" customFormat="1" ht="15.75" thickBot="1" x14ac:dyDescent="0.3">
      <c r="A917" s="9" t="s">
        <v>11</v>
      </c>
      <c r="B917" s="9" t="s">
        <v>747</v>
      </c>
      <c r="C917" s="9" t="s">
        <v>21</v>
      </c>
      <c r="D917" s="10"/>
      <c r="E917" s="9" t="s">
        <v>133</v>
      </c>
      <c r="F917" s="11" t="s">
        <v>26</v>
      </c>
      <c r="G917" s="9" t="s">
        <v>763</v>
      </c>
      <c r="H917" s="12">
        <v>8.6300000000000008</v>
      </c>
      <c r="I917" s="9" t="s">
        <v>25</v>
      </c>
      <c r="K917"/>
      <c r="L917"/>
    </row>
    <row r="918" spans="1:12" s="1" customFormat="1" ht="15.75" thickBot="1" x14ac:dyDescent="0.3">
      <c r="A918" s="9" t="s">
        <v>11</v>
      </c>
      <c r="B918" s="9" t="s">
        <v>747</v>
      </c>
      <c r="C918" s="9" t="s">
        <v>21</v>
      </c>
      <c r="D918" s="10"/>
      <c r="E918" s="9" t="s">
        <v>133</v>
      </c>
      <c r="F918" s="11" t="s">
        <v>26</v>
      </c>
      <c r="G918" s="9" t="s">
        <v>687</v>
      </c>
      <c r="H918" s="12">
        <v>7.45</v>
      </c>
      <c r="I918" s="9" t="s">
        <v>25</v>
      </c>
      <c r="K918"/>
      <c r="L918"/>
    </row>
    <row r="919" spans="1:12" s="1" customFormat="1" ht="15.75" thickBot="1" x14ac:dyDescent="0.3">
      <c r="A919" s="9" t="s">
        <v>11</v>
      </c>
      <c r="B919" s="9" t="s">
        <v>747</v>
      </c>
      <c r="C919" s="9" t="s">
        <v>21</v>
      </c>
      <c r="D919" s="10"/>
      <c r="E919" s="9" t="s">
        <v>133</v>
      </c>
      <c r="F919" s="11" t="s">
        <v>26</v>
      </c>
      <c r="G919" s="9" t="s">
        <v>764</v>
      </c>
      <c r="H919" s="12">
        <v>7.71</v>
      </c>
      <c r="I919" s="9" t="s">
        <v>25</v>
      </c>
      <c r="K919"/>
      <c r="L919"/>
    </row>
    <row r="920" spans="1:12" s="1" customFormat="1" ht="15.75" thickBot="1" x14ac:dyDescent="0.3">
      <c r="A920" s="9" t="s">
        <v>11</v>
      </c>
      <c r="B920" s="9" t="s">
        <v>747</v>
      </c>
      <c r="C920" s="9" t="s">
        <v>21</v>
      </c>
      <c r="D920" s="10"/>
      <c r="E920" s="9" t="s">
        <v>133</v>
      </c>
      <c r="F920" s="11" t="s">
        <v>26</v>
      </c>
      <c r="G920" s="9" t="s">
        <v>688</v>
      </c>
      <c r="H920" s="12">
        <v>10.89</v>
      </c>
      <c r="I920" s="9" t="s">
        <v>25</v>
      </c>
      <c r="K920"/>
      <c r="L920"/>
    </row>
    <row r="921" spans="1:12" s="1" customFormat="1" ht="15.75" thickBot="1" x14ac:dyDescent="0.3">
      <c r="A921" s="9" t="s">
        <v>11</v>
      </c>
      <c r="B921" s="9" t="s">
        <v>747</v>
      </c>
      <c r="C921" s="9" t="s">
        <v>13</v>
      </c>
      <c r="D921" s="10"/>
      <c r="E921" s="9" t="s">
        <v>133</v>
      </c>
      <c r="F921" s="11" t="s">
        <v>26</v>
      </c>
      <c r="G921" s="9" t="s">
        <v>16</v>
      </c>
      <c r="H921" s="12">
        <v>2591.13</v>
      </c>
      <c r="I921" s="9" t="s">
        <v>17</v>
      </c>
      <c r="K921"/>
      <c r="L921"/>
    </row>
    <row r="922" spans="1:12" s="1" customFormat="1" ht="15.75" thickBot="1" x14ac:dyDescent="0.3">
      <c r="A922" s="9" t="s">
        <v>11</v>
      </c>
      <c r="B922" s="9" t="s">
        <v>747</v>
      </c>
      <c r="C922" s="9" t="s">
        <v>21</v>
      </c>
      <c r="D922" s="10"/>
      <c r="E922" s="9" t="s">
        <v>133</v>
      </c>
      <c r="F922" s="11" t="s">
        <v>117</v>
      </c>
      <c r="G922" s="9" t="s">
        <v>765</v>
      </c>
      <c r="H922" s="12">
        <v>304.3</v>
      </c>
      <c r="I922" s="9" t="s">
        <v>25</v>
      </c>
      <c r="K922"/>
      <c r="L922"/>
    </row>
    <row r="923" spans="1:12" s="1" customFormat="1" ht="15.75" thickBot="1" x14ac:dyDescent="0.3">
      <c r="A923" s="9" t="s">
        <v>11</v>
      </c>
      <c r="B923" s="9" t="s">
        <v>747</v>
      </c>
      <c r="C923" s="9" t="s">
        <v>13</v>
      </c>
      <c r="D923" s="10"/>
      <c r="E923" s="9" t="s">
        <v>133</v>
      </c>
      <c r="F923" s="11" t="s">
        <v>117</v>
      </c>
      <c r="G923" s="9" t="s">
        <v>16</v>
      </c>
      <c r="H923" s="12">
        <v>3289.75</v>
      </c>
      <c r="I923" s="9" t="s">
        <v>17</v>
      </c>
      <c r="K923"/>
      <c r="L923"/>
    </row>
    <row r="924" spans="1:12" s="1" customFormat="1" ht="15.75" thickBot="1" x14ac:dyDescent="0.3">
      <c r="A924" s="9" t="s">
        <v>11</v>
      </c>
      <c r="B924" s="9" t="s">
        <v>747</v>
      </c>
      <c r="C924" s="9" t="s">
        <v>13</v>
      </c>
      <c r="D924" s="10"/>
      <c r="E924" s="9" t="s">
        <v>146</v>
      </c>
      <c r="F924" s="11" t="s">
        <v>28</v>
      </c>
      <c r="G924" s="9" t="s">
        <v>16</v>
      </c>
      <c r="H924" s="12">
        <v>2170.42</v>
      </c>
      <c r="I924" s="9" t="s">
        <v>17</v>
      </c>
      <c r="K924"/>
      <c r="L924"/>
    </row>
    <row r="925" spans="1:12" s="1" customFormat="1" ht="15.75" thickBot="1" x14ac:dyDescent="0.3">
      <c r="A925" s="9" t="s">
        <v>11</v>
      </c>
      <c r="B925" s="9" t="s">
        <v>747</v>
      </c>
      <c r="C925" s="9" t="s">
        <v>13</v>
      </c>
      <c r="D925" s="10"/>
      <c r="E925" s="9" t="s">
        <v>148</v>
      </c>
      <c r="F925" s="11" t="s">
        <v>149</v>
      </c>
      <c r="G925" s="9" t="s">
        <v>16</v>
      </c>
      <c r="H925" s="12">
        <v>1320.18</v>
      </c>
      <c r="I925" s="9" t="s">
        <v>17</v>
      </c>
      <c r="K925"/>
      <c r="L925"/>
    </row>
    <row r="926" spans="1:12" s="1" customFormat="1" ht="15.75" thickBot="1" x14ac:dyDescent="0.3">
      <c r="A926" s="9" t="s">
        <v>11</v>
      </c>
      <c r="B926" s="9" t="s">
        <v>747</v>
      </c>
      <c r="C926" s="9" t="s">
        <v>99</v>
      </c>
      <c r="D926" s="10"/>
      <c r="E926" s="9" t="s">
        <v>152</v>
      </c>
      <c r="F926" s="11" t="s">
        <v>23</v>
      </c>
      <c r="G926" s="9" t="s">
        <v>766</v>
      </c>
      <c r="H926" s="13">
        <v>-3153</v>
      </c>
      <c r="I926" s="9" t="s">
        <v>102</v>
      </c>
      <c r="K926"/>
      <c r="L926"/>
    </row>
    <row r="927" spans="1:12" s="1" customFormat="1" ht="15.75" thickBot="1" x14ac:dyDescent="0.3">
      <c r="A927" s="9" t="s">
        <v>11</v>
      </c>
      <c r="B927" s="9" t="s">
        <v>747</v>
      </c>
      <c r="C927" s="9" t="s">
        <v>21</v>
      </c>
      <c r="D927" s="10"/>
      <c r="E927" s="9" t="s">
        <v>158</v>
      </c>
      <c r="F927" s="11" t="s">
        <v>159</v>
      </c>
      <c r="G927" s="9" t="s">
        <v>767</v>
      </c>
      <c r="H927" s="12">
        <v>28.27</v>
      </c>
      <c r="I927" s="9" t="s">
        <v>25</v>
      </c>
      <c r="K927"/>
      <c r="L927"/>
    </row>
    <row r="928" spans="1:12" s="1" customFormat="1" ht="15.75" thickBot="1" x14ac:dyDescent="0.3">
      <c r="A928" s="9" t="s">
        <v>11</v>
      </c>
      <c r="B928" s="9" t="s">
        <v>747</v>
      </c>
      <c r="C928" s="9" t="s">
        <v>21</v>
      </c>
      <c r="D928" s="10"/>
      <c r="E928" s="9" t="s">
        <v>158</v>
      </c>
      <c r="F928" s="11" t="s">
        <v>159</v>
      </c>
      <c r="G928" s="9" t="s">
        <v>768</v>
      </c>
      <c r="H928" s="12">
        <v>84.2</v>
      </c>
      <c r="I928" s="9" t="s">
        <v>25</v>
      </c>
      <c r="K928"/>
      <c r="L928"/>
    </row>
    <row r="929" spans="1:12" s="1" customFormat="1" ht="15.75" thickBot="1" x14ac:dyDescent="0.3">
      <c r="A929" s="9" t="s">
        <v>11</v>
      </c>
      <c r="B929" s="9" t="s">
        <v>747</v>
      </c>
      <c r="C929" s="9" t="s">
        <v>13</v>
      </c>
      <c r="D929" s="10"/>
      <c r="E929" s="9" t="s">
        <v>158</v>
      </c>
      <c r="F929" s="11" t="s">
        <v>159</v>
      </c>
      <c r="G929" s="9" t="s">
        <v>16</v>
      </c>
      <c r="H929" s="12">
        <v>28.53</v>
      </c>
      <c r="I929" s="9" t="s">
        <v>17</v>
      </c>
      <c r="K929"/>
      <c r="L929"/>
    </row>
    <row r="930" spans="1:12" s="1" customFormat="1" ht="15" customHeight="1" thickBot="1" x14ac:dyDescent="0.3">
      <c r="A930" s="9" t="s">
        <v>11</v>
      </c>
      <c r="B930" s="9" t="s">
        <v>747</v>
      </c>
      <c r="C930" s="9" t="s">
        <v>29</v>
      </c>
      <c r="D930" s="9" t="s">
        <v>640</v>
      </c>
      <c r="E930" s="9" t="s">
        <v>158</v>
      </c>
      <c r="F930" s="11" t="s">
        <v>163</v>
      </c>
      <c r="G930" s="9" t="s">
        <v>164</v>
      </c>
      <c r="H930" s="12">
        <v>322.49</v>
      </c>
      <c r="I930" s="9" t="s">
        <v>769</v>
      </c>
      <c r="K930"/>
      <c r="L930"/>
    </row>
    <row r="931" spans="1:12" s="1" customFormat="1" ht="15.75" thickBot="1" x14ac:dyDescent="0.3">
      <c r="A931" s="9" t="s">
        <v>11</v>
      </c>
      <c r="B931" s="9" t="s">
        <v>747</v>
      </c>
      <c r="C931" s="9" t="s">
        <v>13</v>
      </c>
      <c r="D931" s="10"/>
      <c r="E931" s="9" t="s">
        <v>158</v>
      </c>
      <c r="F931" s="11" t="s">
        <v>163</v>
      </c>
      <c r="G931" s="9" t="s">
        <v>16</v>
      </c>
      <c r="H931" s="12">
        <v>234.69</v>
      </c>
      <c r="I931" s="9" t="s">
        <v>17</v>
      </c>
      <c r="K931"/>
      <c r="L931"/>
    </row>
    <row r="932" spans="1:12" s="1" customFormat="1" ht="15.75" thickBot="1" x14ac:dyDescent="0.3">
      <c r="A932" s="9" t="s">
        <v>11</v>
      </c>
      <c r="B932" s="9" t="s">
        <v>747</v>
      </c>
      <c r="C932" s="9" t="s">
        <v>21</v>
      </c>
      <c r="D932" s="10"/>
      <c r="E932" s="9" t="s">
        <v>170</v>
      </c>
      <c r="F932" s="11" t="s">
        <v>28</v>
      </c>
      <c r="G932" s="9" t="s">
        <v>770</v>
      </c>
      <c r="H932" s="12">
        <v>53.09</v>
      </c>
      <c r="I932" s="9" t="s">
        <v>25</v>
      </c>
      <c r="K932"/>
      <c r="L932"/>
    </row>
    <row r="933" spans="1:12" s="1" customFormat="1" ht="15.75" thickBot="1" x14ac:dyDescent="0.3">
      <c r="A933" s="9" t="s">
        <v>11</v>
      </c>
      <c r="B933" s="9" t="s">
        <v>747</v>
      </c>
      <c r="C933" s="9" t="s">
        <v>21</v>
      </c>
      <c r="D933" s="10"/>
      <c r="E933" s="9" t="s">
        <v>170</v>
      </c>
      <c r="F933" s="11" t="s">
        <v>28</v>
      </c>
      <c r="G933" s="9" t="s">
        <v>444</v>
      </c>
      <c r="H933" s="12">
        <v>124.82</v>
      </c>
      <c r="I933" s="9" t="s">
        <v>25</v>
      </c>
      <c r="K933"/>
      <c r="L933"/>
    </row>
    <row r="934" spans="1:12" s="1" customFormat="1" ht="15.75" thickBot="1" x14ac:dyDescent="0.3">
      <c r="A934" s="9" t="s">
        <v>11</v>
      </c>
      <c r="B934" s="9" t="s">
        <v>747</v>
      </c>
      <c r="C934" s="9" t="s">
        <v>13</v>
      </c>
      <c r="D934" s="10"/>
      <c r="E934" s="9" t="s">
        <v>170</v>
      </c>
      <c r="F934" s="11" t="s">
        <v>28</v>
      </c>
      <c r="G934" s="9" t="s">
        <v>16</v>
      </c>
      <c r="H934" s="12">
        <v>1646.4</v>
      </c>
      <c r="I934" s="9" t="s">
        <v>17</v>
      </c>
      <c r="K934"/>
      <c r="L934"/>
    </row>
    <row r="935" spans="1:12" s="1" customFormat="1" ht="15.75" thickBot="1" x14ac:dyDescent="0.3">
      <c r="A935" s="9" t="s">
        <v>11</v>
      </c>
      <c r="B935" s="9" t="s">
        <v>747</v>
      </c>
      <c r="C935" s="9" t="s">
        <v>13</v>
      </c>
      <c r="D935" s="10"/>
      <c r="E935" s="9" t="s">
        <v>171</v>
      </c>
      <c r="F935" s="11" t="s">
        <v>28</v>
      </c>
      <c r="G935" s="9" t="s">
        <v>16</v>
      </c>
      <c r="H935" s="12">
        <v>5902.94</v>
      </c>
      <c r="I935" s="9" t="s">
        <v>17</v>
      </c>
      <c r="K935"/>
      <c r="L935"/>
    </row>
    <row r="936" spans="1:12" s="1" customFormat="1" ht="15.75" thickBot="1" x14ac:dyDescent="0.3">
      <c r="A936" s="9" t="s">
        <v>11</v>
      </c>
      <c r="B936" s="9" t="s">
        <v>747</v>
      </c>
      <c r="C936" s="9" t="s">
        <v>99</v>
      </c>
      <c r="D936" s="10"/>
      <c r="E936" s="9" t="s">
        <v>172</v>
      </c>
      <c r="F936" s="11" t="s">
        <v>173</v>
      </c>
      <c r="G936" s="9" t="s">
        <v>174</v>
      </c>
      <c r="H936" s="12">
        <v>-757.24</v>
      </c>
      <c r="I936" s="9" t="s">
        <v>102</v>
      </c>
      <c r="K936"/>
      <c r="L936"/>
    </row>
    <row r="937" spans="1:12" s="1" customFormat="1" ht="15.75" thickBot="1" x14ac:dyDescent="0.3">
      <c r="A937" s="9" t="s">
        <v>11</v>
      </c>
      <c r="B937" s="9" t="s">
        <v>747</v>
      </c>
      <c r="C937" s="9" t="s">
        <v>99</v>
      </c>
      <c r="D937" s="10"/>
      <c r="E937" s="9" t="s">
        <v>175</v>
      </c>
      <c r="F937" s="11" t="s">
        <v>173</v>
      </c>
      <c r="G937" s="9" t="s">
        <v>174</v>
      </c>
      <c r="H937" s="12">
        <v>-963.76</v>
      </c>
      <c r="I937" s="9" t="s">
        <v>102</v>
      </c>
      <c r="K937"/>
      <c r="L937"/>
    </row>
    <row r="938" spans="1:12" s="1" customFormat="1" ht="15.75" thickBot="1" x14ac:dyDescent="0.3">
      <c r="A938" s="9" t="s">
        <v>11</v>
      </c>
      <c r="B938" s="9" t="s">
        <v>747</v>
      </c>
      <c r="C938" s="9" t="s">
        <v>13</v>
      </c>
      <c r="D938" s="10"/>
      <c r="E938" s="9" t="s">
        <v>176</v>
      </c>
      <c r="F938" s="11" t="s">
        <v>28</v>
      </c>
      <c r="G938" s="9" t="s">
        <v>16</v>
      </c>
      <c r="H938" s="12">
        <v>1128.9000000000001</v>
      </c>
      <c r="I938" s="9" t="s">
        <v>17</v>
      </c>
      <c r="K938"/>
      <c r="L938"/>
    </row>
    <row r="939" spans="1:12" s="1" customFormat="1" ht="15" customHeight="1" thickBot="1" x14ac:dyDescent="0.3">
      <c r="A939" s="9" t="s">
        <v>11</v>
      </c>
      <c r="B939" s="9" t="s">
        <v>747</v>
      </c>
      <c r="C939" s="9" t="s">
        <v>29</v>
      </c>
      <c r="D939" s="9" t="s">
        <v>771</v>
      </c>
      <c r="E939" s="9" t="s">
        <v>732</v>
      </c>
      <c r="F939" s="11" t="s">
        <v>28</v>
      </c>
      <c r="G939" s="9" t="s">
        <v>772</v>
      </c>
      <c r="H939" s="13">
        <v>558</v>
      </c>
      <c r="I939" s="9" t="s">
        <v>773</v>
      </c>
      <c r="K939"/>
      <c r="L939"/>
    </row>
    <row r="940" spans="1:12" s="1" customFormat="1" ht="15" customHeight="1" thickBot="1" x14ac:dyDescent="0.3">
      <c r="A940" s="9" t="s">
        <v>11</v>
      </c>
      <c r="B940" s="9" t="s">
        <v>747</v>
      </c>
      <c r="C940" s="9" t="s">
        <v>29</v>
      </c>
      <c r="D940" s="9" t="s">
        <v>771</v>
      </c>
      <c r="E940" s="9" t="s">
        <v>177</v>
      </c>
      <c r="F940" s="11" t="s">
        <v>28</v>
      </c>
      <c r="G940" s="9" t="s">
        <v>772</v>
      </c>
      <c r="H940" s="12">
        <v>791.45</v>
      </c>
      <c r="I940" s="9" t="s">
        <v>773</v>
      </c>
      <c r="K940"/>
      <c r="L940"/>
    </row>
    <row r="941" spans="1:12" s="1" customFormat="1" ht="15" customHeight="1" thickBot="1" x14ac:dyDescent="0.3">
      <c r="A941" s="9" t="s">
        <v>11</v>
      </c>
      <c r="B941" s="9" t="s">
        <v>747</v>
      </c>
      <c r="C941" s="9" t="s">
        <v>29</v>
      </c>
      <c r="D941" s="9" t="s">
        <v>771</v>
      </c>
      <c r="E941" s="9" t="s">
        <v>177</v>
      </c>
      <c r="F941" s="11" t="s">
        <v>28</v>
      </c>
      <c r="G941" s="9" t="s">
        <v>774</v>
      </c>
      <c r="H941" s="12">
        <v>1424.29</v>
      </c>
      <c r="I941" s="9" t="s">
        <v>775</v>
      </c>
      <c r="K941"/>
      <c r="L941"/>
    </row>
    <row r="942" spans="1:12" s="1" customFormat="1" ht="15.75" thickBot="1" x14ac:dyDescent="0.3">
      <c r="A942" s="9" t="s">
        <v>11</v>
      </c>
      <c r="B942" s="9" t="s">
        <v>747</v>
      </c>
      <c r="C942" s="9" t="s">
        <v>13</v>
      </c>
      <c r="D942" s="10"/>
      <c r="E942" s="9" t="s">
        <v>177</v>
      </c>
      <c r="F942" s="11" t="s">
        <v>28</v>
      </c>
      <c r="G942" s="9" t="s">
        <v>16</v>
      </c>
      <c r="H942" s="12">
        <v>9681.7000000000007</v>
      </c>
      <c r="I942" s="9" t="s">
        <v>17</v>
      </c>
      <c r="K942"/>
      <c r="L942"/>
    </row>
    <row r="943" spans="1:12" s="1" customFormat="1" ht="15.75" thickBot="1" x14ac:dyDescent="0.3">
      <c r="A943" s="9" t="s">
        <v>11</v>
      </c>
      <c r="B943" s="9" t="s">
        <v>747</v>
      </c>
      <c r="C943" s="9" t="s">
        <v>13</v>
      </c>
      <c r="D943" s="10"/>
      <c r="E943" s="9" t="s">
        <v>177</v>
      </c>
      <c r="F943" s="11" t="s">
        <v>169</v>
      </c>
      <c r="G943" s="9" t="s">
        <v>16</v>
      </c>
      <c r="H943" s="12">
        <v>826.01</v>
      </c>
      <c r="I943" s="9" t="s">
        <v>17</v>
      </c>
      <c r="K943"/>
      <c r="L943"/>
    </row>
    <row r="944" spans="1:12" s="1" customFormat="1" ht="15.75" thickBot="1" x14ac:dyDescent="0.3">
      <c r="A944" s="9" t="s">
        <v>11</v>
      </c>
      <c r="B944" s="9" t="s">
        <v>747</v>
      </c>
      <c r="C944" s="9" t="s">
        <v>13</v>
      </c>
      <c r="D944" s="10"/>
      <c r="E944" s="9" t="s">
        <v>179</v>
      </c>
      <c r="F944" s="11" t="s">
        <v>28</v>
      </c>
      <c r="G944" s="9" t="s">
        <v>16</v>
      </c>
      <c r="H944" s="12">
        <v>193.48</v>
      </c>
      <c r="I944" s="9" t="s">
        <v>17</v>
      </c>
      <c r="K944"/>
      <c r="L944"/>
    </row>
    <row r="945" spans="1:12" s="1" customFormat="1" ht="15" customHeight="1" thickBot="1" x14ac:dyDescent="0.3">
      <c r="A945" s="9" t="s">
        <v>11</v>
      </c>
      <c r="B945" s="9" t="s">
        <v>747</v>
      </c>
      <c r="C945" s="9" t="s">
        <v>29</v>
      </c>
      <c r="D945" s="9" t="s">
        <v>351</v>
      </c>
      <c r="E945" s="9" t="s">
        <v>181</v>
      </c>
      <c r="F945" s="11" t="s">
        <v>23</v>
      </c>
      <c r="G945" s="9" t="s">
        <v>748</v>
      </c>
      <c r="H945" s="12">
        <v>19029.22</v>
      </c>
      <c r="I945" s="9" t="s">
        <v>749</v>
      </c>
      <c r="K945"/>
      <c r="L945"/>
    </row>
    <row r="946" spans="1:12" s="1" customFormat="1" ht="15" customHeight="1" thickBot="1" x14ac:dyDescent="0.3">
      <c r="A946" s="9" t="s">
        <v>11</v>
      </c>
      <c r="B946" s="9" t="s">
        <v>747</v>
      </c>
      <c r="C946" s="9" t="s">
        <v>29</v>
      </c>
      <c r="D946" s="9" t="s">
        <v>776</v>
      </c>
      <c r="E946" s="9" t="s">
        <v>181</v>
      </c>
      <c r="F946" s="11" t="s">
        <v>23</v>
      </c>
      <c r="G946" s="9" t="s">
        <v>777</v>
      </c>
      <c r="H946" s="13">
        <v>16006</v>
      </c>
      <c r="I946" s="9" t="s">
        <v>778</v>
      </c>
      <c r="K946"/>
      <c r="L946"/>
    </row>
    <row r="947" spans="1:12" s="1" customFormat="1" ht="15" customHeight="1" thickBot="1" x14ac:dyDescent="0.3">
      <c r="A947" s="9" t="s">
        <v>11</v>
      </c>
      <c r="B947" s="9" t="s">
        <v>747</v>
      </c>
      <c r="C947" s="9" t="s">
        <v>29</v>
      </c>
      <c r="D947" s="9" t="s">
        <v>296</v>
      </c>
      <c r="E947" s="9" t="s">
        <v>184</v>
      </c>
      <c r="F947" s="11" t="s">
        <v>173</v>
      </c>
      <c r="G947" s="9" t="s">
        <v>779</v>
      </c>
      <c r="H947" s="12">
        <v>31.64</v>
      </c>
      <c r="I947" s="9" t="s">
        <v>780</v>
      </c>
      <c r="K947"/>
      <c r="L947"/>
    </row>
    <row r="948" spans="1:12" s="1" customFormat="1" ht="15" customHeight="1" thickBot="1" x14ac:dyDescent="0.3">
      <c r="A948" s="9" t="s">
        <v>11</v>
      </c>
      <c r="B948" s="9" t="s">
        <v>747</v>
      </c>
      <c r="C948" s="9" t="s">
        <v>29</v>
      </c>
      <c r="D948" s="9" t="s">
        <v>734</v>
      </c>
      <c r="E948" s="9" t="s">
        <v>184</v>
      </c>
      <c r="F948" s="11" t="s">
        <v>173</v>
      </c>
      <c r="G948" s="9" t="s">
        <v>781</v>
      </c>
      <c r="H948" s="13">
        <v>243</v>
      </c>
      <c r="I948" s="9" t="s">
        <v>782</v>
      </c>
      <c r="K948"/>
      <c r="L948"/>
    </row>
    <row r="949" spans="1:12" s="1" customFormat="1" ht="15" customHeight="1" thickBot="1" x14ac:dyDescent="0.3">
      <c r="A949" s="9" t="s">
        <v>11</v>
      </c>
      <c r="B949" s="9" t="s">
        <v>747</v>
      </c>
      <c r="C949" s="9" t="s">
        <v>29</v>
      </c>
      <c r="D949" s="9" t="s">
        <v>127</v>
      </c>
      <c r="E949" s="9" t="s">
        <v>184</v>
      </c>
      <c r="F949" s="11" t="s">
        <v>173</v>
      </c>
      <c r="G949" s="9" t="s">
        <v>67</v>
      </c>
      <c r="H949" s="12">
        <v>55.9</v>
      </c>
      <c r="I949" s="9" t="s">
        <v>783</v>
      </c>
      <c r="K949"/>
      <c r="L949"/>
    </row>
    <row r="950" spans="1:12" s="1" customFormat="1" ht="15.75" thickBot="1" x14ac:dyDescent="0.3">
      <c r="A950" s="9" t="s">
        <v>11</v>
      </c>
      <c r="B950" s="9" t="s">
        <v>747</v>
      </c>
      <c r="C950" s="9" t="s">
        <v>13</v>
      </c>
      <c r="D950" s="10"/>
      <c r="E950" s="9" t="s">
        <v>184</v>
      </c>
      <c r="F950" s="11" t="s">
        <v>173</v>
      </c>
      <c r="G950" s="9" t="s">
        <v>16</v>
      </c>
      <c r="H950" s="12">
        <v>3029.84</v>
      </c>
      <c r="I950" s="9" t="s">
        <v>17</v>
      </c>
      <c r="K950"/>
      <c r="L950"/>
    </row>
    <row r="951" spans="1:12" s="1" customFormat="1" ht="15.75" thickBot="1" x14ac:dyDescent="0.3">
      <c r="A951" s="9" t="s">
        <v>11</v>
      </c>
      <c r="B951" s="9" t="s">
        <v>747</v>
      </c>
      <c r="C951" s="9" t="s">
        <v>13</v>
      </c>
      <c r="D951" s="10"/>
      <c r="E951" s="9" t="s">
        <v>184</v>
      </c>
      <c r="F951" s="11" t="s">
        <v>19</v>
      </c>
      <c r="G951" s="9" t="s">
        <v>16</v>
      </c>
      <c r="H951" s="12">
        <v>9608.57</v>
      </c>
      <c r="I951" s="9" t="s">
        <v>17</v>
      </c>
      <c r="K951"/>
      <c r="L951"/>
    </row>
    <row r="952" spans="1:12" s="1" customFormat="1" ht="15.75" thickBot="1" x14ac:dyDescent="0.3">
      <c r="A952" s="9" t="s">
        <v>11</v>
      </c>
      <c r="B952" s="9" t="s">
        <v>747</v>
      </c>
      <c r="C952" s="9" t="s">
        <v>99</v>
      </c>
      <c r="D952" s="10"/>
      <c r="E952" s="9" t="s">
        <v>190</v>
      </c>
      <c r="F952" s="11" t="s">
        <v>191</v>
      </c>
      <c r="G952" s="9" t="s">
        <v>453</v>
      </c>
      <c r="H952" s="12">
        <v>27725.74</v>
      </c>
      <c r="I952" s="9" t="s">
        <v>102</v>
      </c>
      <c r="K952"/>
      <c r="L952"/>
    </row>
    <row r="953" spans="1:12" s="1" customFormat="1" ht="15.75" thickBot="1" x14ac:dyDescent="0.3">
      <c r="A953" s="9" t="s">
        <v>11</v>
      </c>
      <c r="B953" s="9" t="s">
        <v>747</v>
      </c>
      <c r="C953" s="9" t="s">
        <v>99</v>
      </c>
      <c r="D953" s="10"/>
      <c r="E953" s="9" t="s">
        <v>190</v>
      </c>
      <c r="F953" s="11" t="s">
        <v>191</v>
      </c>
      <c r="G953" s="9" t="s">
        <v>784</v>
      </c>
      <c r="H953" s="12">
        <v>36982.21</v>
      </c>
      <c r="I953" s="9" t="s">
        <v>102</v>
      </c>
      <c r="K953"/>
      <c r="L953"/>
    </row>
    <row r="954" spans="1:12" s="1" customFormat="1" ht="15.75" thickBot="1" x14ac:dyDescent="0.3">
      <c r="A954" s="9" t="s">
        <v>11</v>
      </c>
      <c r="B954" s="9" t="s">
        <v>747</v>
      </c>
      <c r="C954" s="9" t="s">
        <v>99</v>
      </c>
      <c r="D954" s="10"/>
      <c r="E954" s="9" t="s">
        <v>190</v>
      </c>
      <c r="F954" s="11" t="s">
        <v>191</v>
      </c>
      <c r="G954" s="9" t="s">
        <v>785</v>
      </c>
      <c r="H954" s="12">
        <v>-27725.74</v>
      </c>
      <c r="I954" s="9" t="s">
        <v>102</v>
      </c>
      <c r="K954"/>
      <c r="L954"/>
    </row>
    <row r="955" spans="1:12" s="1" customFormat="1" ht="15" customHeight="1" thickBot="1" x14ac:dyDescent="0.3">
      <c r="A955" s="9" t="s">
        <v>11</v>
      </c>
      <c r="B955" s="9" t="s">
        <v>747</v>
      </c>
      <c r="C955" s="9" t="s">
        <v>29</v>
      </c>
      <c r="D955" s="9" t="s">
        <v>572</v>
      </c>
      <c r="E955" s="9" t="s">
        <v>194</v>
      </c>
      <c r="F955" s="11" t="s">
        <v>195</v>
      </c>
      <c r="G955" s="9" t="s">
        <v>185</v>
      </c>
      <c r="H955" s="13">
        <v>100</v>
      </c>
      <c r="I955" s="9" t="s">
        <v>786</v>
      </c>
      <c r="K955"/>
      <c r="L955"/>
    </row>
    <row r="956" spans="1:12" s="1" customFormat="1" ht="15" customHeight="1" thickBot="1" x14ac:dyDescent="0.3">
      <c r="A956" s="9" t="s">
        <v>11</v>
      </c>
      <c r="B956" s="9" t="s">
        <v>747</v>
      </c>
      <c r="C956" s="9" t="s">
        <v>29</v>
      </c>
      <c r="D956" s="9" t="s">
        <v>787</v>
      </c>
      <c r="E956" s="9" t="s">
        <v>194</v>
      </c>
      <c r="F956" s="11" t="s">
        <v>195</v>
      </c>
      <c r="G956" s="9" t="s">
        <v>185</v>
      </c>
      <c r="H956" s="13">
        <v>100</v>
      </c>
      <c r="I956" s="9" t="s">
        <v>788</v>
      </c>
      <c r="K956"/>
      <c r="L956"/>
    </row>
    <row r="957" spans="1:12" s="1" customFormat="1" ht="15.75" thickBot="1" x14ac:dyDescent="0.3">
      <c r="A957" s="9" t="s">
        <v>11</v>
      </c>
      <c r="B957" s="9" t="s">
        <v>747</v>
      </c>
      <c r="C957" s="9" t="s">
        <v>13</v>
      </c>
      <c r="D957" s="10"/>
      <c r="E957" s="9" t="s">
        <v>194</v>
      </c>
      <c r="F957" s="11" t="s">
        <v>195</v>
      </c>
      <c r="G957" s="9" t="s">
        <v>16</v>
      </c>
      <c r="H957" s="12">
        <v>12440.64</v>
      </c>
      <c r="I957" s="9" t="s">
        <v>17</v>
      </c>
      <c r="K957"/>
      <c r="L957"/>
    </row>
    <row r="958" spans="1:12" s="1" customFormat="1" ht="15.75" thickBot="1" x14ac:dyDescent="0.3">
      <c r="A958" s="9" t="s">
        <v>11</v>
      </c>
      <c r="B958" s="9" t="s">
        <v>747</v>
      </c>
      <c r="C958" s="9" t="s">
        <v>200</v>
      </c>
      <c r="D958" s="10"/>
      <c r="E958" s="9" t="s">
        <v>201</v>
      </c>
      <c r="F958" s="11" t="s">
        <v>202</v>
      </c>
      <c r="G958" s="9" t="s">
        <v>738</v>
      </c>
      <c r="H958" s="12">
        <v>-36982.21</v>
      </c>
      <c r="I958" s="9" t="s">
        <v>789</v>
      </c>
      <c r="K958"/>
      <c r="L958"/>
    </row>
    <row r="959" spans="1:12" s="1" customFormat="1" ht="15.75" thickBot="1" x14ac:dyDescent="0.3">
      <c r="A959" s="9" t="s">
        <v>11</v>
      </c>
      <c r="B959" s="9" t="s">
        <v>747</v>
      </c>
      <c r="C959" s="9" t="s">
        <v>200</v>
      </c>
      <c r="D959" s="10"/>
      <c r="E959" s="9" t="s">
        <v>201</v>
      </c>
      <c r="F959" s="11" t="s">
        <v>202</v>
      </c>
      <c r="G959" s="9" t="s">
        <v>678</v>
      </c>
      <c r="H959" s="12">
        <v>-36982.21</v>
      </c>
      <c r="I959" s="9" t="s">
        <v>789</v>
      </c>
      <c r="K959"/>
      <c r="L959"/>
    </row>
    <row r="960" spans="1:12" s="1" customFormat="1" ht="15.75" thickBot="1" x14ac:dyDescent="0.3">
      <c r="A960" s="34" t="s">
        <v>11</v>
      </c>
      <c r="B960" s="34" t="s">
        <v>747</v>
      </c>
      <c r="C960" s="34" t="s">
        <v>200</v>
      </c>
      <c r="D960" s="35"/>
      <c r="E960" s="34" t="s">
        <v>201</v>
      </c>
      <c r="F960" s="36" t="s">
        <v>202</v>
      </c>
      <c r="G960" s="34" t="s">
        <v>580</v>
      </c>
      <c r="H960" s="37">
        <v>-101546.33</v>
      </c>
      <c r="I960" s="34" t="s">
        <v>581</v>
      </c>
      <c r="K960"/>
      <c r="L960"/>
    </row>
    <row r="961" spans="1:12" s="1" customFormat="1" ht="15.75" thickBot="1" x14ac:dyDescent="0.3">
      <c r="A961" s="9" t="s">
        <v>11</v>
      </c>
      <c r="B961" s="9" t="s">
        <v>747</v>
      </c>
      <c r="C961" s="9" t="s">
        <v>200</v>
      </c>
      <c r="D961" s="10"/>
      <c r="E961" s="9" t="s">
        <v>201</v>
      </c>
      <c r="F961" s="11" t="s">
        <v>202</v>
      </c>
      <c r="G961" s="9" t="s">
        <v>582</v>
      </c>
      <c r="H961" s="12">
        <v>2308.33</v>
      </c>
      <c r="I961" s="9" t="s">
        <v>583</v>
      </c>
      <c r="K961"/>
      <c r="L961"/>
    </row>
    <row r="962" spans="1:12" s="1" customFormat="1" ht="15.75" thickBot="1" x14ac:dyDescent="0.3">
      <c r="A962" s="9" t="s">
        <v>11</v>
      </c>
      <c r="B962" s="9" t="s">
        <v>747</v>
      </c>
      <c r="C962" s="9" t="s">
        <v>13</v>
      </c>
      <c r="D962" s="10"/>
      <c r="E962" s="9" t="s">
        <v>790</v>
      </c>
      <c r="F962" s="11" t="s">
        <v>23</v>
      </c>
      <c r="G962" s="9" t="s">
        <v>16</v>
      </c>
      <c r="H962" s="12">
        <v>333.04</v>
      </c>
      <c r="I962" s="9" t="s">
        <v>17</v>
      </c>
      <c r="K962"/>
      <c r="L962"/>
    </row>
    <row r="963" spans="1:12" s="1" customFormat="1" ht="15.75" thickBot="1" x14ac:dyDescent="0.3">
      <c r="A963" s="9" t="s">
        <v>11</v>
      </c>
      <c r="B963" s="9" t="s">
        <v>747</v>
      </c>
      <c r="C963" s="9" t="s">
        <v>13</v>
      </c>
      <c r="D963" s="10"/>
      <c r="E963" s="9" t="s">
        <v>208</v>
      </c>
      <c r="F963" s="11" t="s">
        <v>28</v>
      </c>
      <c r="G963" s="9" t="s">
        <v>16</v>
      </c>
      <c r="H963" s="12">
        <v>584.20000000000005</v>
      </c>
      <c r="I963" s="9" t="s">
        <v>17</v>
      </c>
      <c r="K963"/>
      <c r="L963"/>
    </row>
    <row r="964" spans="1:12" s="1" customFormat="1" ht="15" customHeight="1" thickBot="1" x14ac:dyDescent="0.3">
      <c r="A964" s="9" t="s">
        <v>11</v>
      </c>
      <c r="B964" s="9" t="s">
        <v>747</v>
      </c>
      <c r="C964" s="9" t="s">
        <v>29</v>
      </c>
      <c r="D964" s="9" t="s">
        <v>791</v>
      </c>
      <c r="E964" s="9" t="s">
        <v>208</v>
      </c>
      <c r="F964" s="11" t="s">
        <v>169</v>
      </c>
      <c r="G964" s="9" t="s">
        <v>347</v>
      </c>
      <c r="H964" s="12">
        <v>173.31</v>
      </c>
      <c r="I964" s="9" t="s">
        <v>792</v>
      </c>
      <c r="K964"/>
      <c r="L964"/>
    </row>
    <row r="965" spans="1:12" s="1" customFormat="1" ht="15" customHeight="1" thickBot="1" x14ac:dyDescent="0.3">
      <c r="A965" s="9" t="s">
        <v>11</v>
      </c>
      <c r="B965" s="9" t="s">
        <v>747</v>
      </c>
      <c r="C965" s="9" t="s">
        <v>29</v>
      </c>
      <c r="D965" s="9" t="s">
        <v>791</v>
      </c>
      <c r="E965" s="9" t="s">
        <v>208</v>
      </c>
      <c r="F965" s="11" t="s">
        <v>169</v>
      </c>
      <c r="G965" s="9" t="s">
        <v>67</v>
      </c>
      <c r="H965" s="12">
        <v>28.54</v>
      </c>
      <c r="I965" s="9" t="s">
        <v>792</v>
      </c>
      <c r="K965"/>
      <c r="L965"/>
    </row>
    <row r="966" spans="1:12" s="1" customFormat="1" ht="15.75" thickBot="1" x14ac:dyDescent="0.3">
      <c r="A966" s="9" t="s">
        <v>11</v>
      </c>
      <c r="B966" s="9" t="s">
        <v>747</v>
      </c>
      <c r="C966" s="9" t="s">
        <v>13</v>
      </c>
      <c r="D966" s="10"/>
      <c r="E966" s="9" t="s">
        <v>208</v>
      </c>
      <c r="F966" s="11" t="s">
        <v>169</v>
      </c>
      <c r="G966" s="9" t="s">
        <v>16</v>
      </c>
      <c r="H966" s="12">
        <v>1699.44</v>
      </c>
      <c r="I966" s="9" t="s">
        <v>17</v>
      </c>
      <c r="K966"/>
      <c r="L966"/>
    </row>
    <row r="967" spans="1:12" s="1" customFormat="1" ht="15.75" thickBot="1" x14ac:dyDescent="0.3">
      <c r="A967" s="9" t="s">
        <v>11</v>
      </c>
      <c r="B967" s="9" t="s">
        <v>747</v>
      </c>
      <c r="C967" s="9" t="s">
        <v>13</v>
      </c>
      <c r="D967" s="10"/>
      <c r="E967" s="9" t="s">
        <v>793</v>
      </c>
      <c r="F967" s="11" t="s">
        <v>23</v>
      </c>
      <c r="G967" s="9" t="s">
        <v>16</v>
      </c>
      <c r="H967" s="12">
        <v>952.48</v>
      </c>
      <c r="I967" s="9" t="s">
        <v>17</v>
      </c>
      <c r="K967"/>
      <c r="L967"/>
    </row>
    <row r="968" spans="1:12" s="1" customFormat="1" ht="15" customHeight="1" thickBot="1" x14ac:dyDescent="0.3">
      <c r="A968" s="9" t="s">
        <v>11</v>
      </c>
      <c r="B968" s="9" t="s">
        <v>747</v>
      </c>
      <c r="C968" s="9" t="s">
        <v>29</v>
      </c>
      <c r="D968" s="9" t="s">
        <v>794</v>
      </c>
      <c r="E968" s="9" t="s">
        <v>680</v>
      </c>
      <c r="F968" s="11" t="s">
        <v>163</v>
      </c>
      <c r="G968" s="9" t="s">
        <v>795</v>
      </c>
      <c r="H968" s="13">
        <v>295</v>
      </c>
      <c r="I968" s="9" t="s">
        <v>796</v>
      </c>
      <c r="K968"/>
      <c r="L968"/>
    </row>
    <row r="969" spans="1:12" s="1" customFormat="1" ht="15" customHeight="1" thickBot="1" x14ac:dyDescent="0.3">
      <c r="A969" s="9" t="s">
        <v>11</v>
      </c>
      <c r="B969" s="9" t="s">
        <v>747</v>
      </c>
      <c r="C969" s="9" t="s">
        <v>29</v>
      </c>
      <c r="D969" s="9" t="s">
        <v>269</v>
      </c>
      <c r="E969" s="9" t="s">
        <v>680</v>
      </c>
      <c r="F969" s="11" t="s">
        <v>163</v>
      </c>
      <c r="G969" s="9" t="s">
        <v>797</v>
      </c>
      <c r="H969" s="13">
        <v>80</v>
      </c>
      <c r="I969" s="9" t="s">
        <v>798</v>
      </c>
      <c r="K969"/>
      <c r="L969"/>
    </row>
    <row r="970" spans="1:12" s="1" customFormat="1" ht="15.75" thickBot="1" x14ac:dyDescent="0.3">
      <c r="A970" s="9" t="s">
        <v>11</v>
      </c>
      <c r="B970" s="9" t="s">
        <v>747</v>
      </c>
      <c r="C970" s="9" t="s">
        <v>13</v>
      </c>
      <c r="D970" s="10"/>
      <c r="E970" s="9" t="s">
        <v>799</v>
      </c>
      <c r="F970" s="11" t="s">
        <v>163</v>
      </c>
      <c r="G970" s="9" t="s">
        <v>16</v>
      </c>
      <c r="H970" s="12">
        <v>4.8600000000000003</v>
      </c>
      <c r="I970" s="9" t="s">
        <v>17</v>
      </c>
      <c r="K970"/>
      <c r="L970"/>
    </row>
    <row r="971" spans="1:12" s="1" customFormat="1" ht="15.75" thickBot="1" x14ac:dyDescent="0.3">
      <c r="A971" s="9" t="s">
        <v>11</v>
      </c>
      <c r="B971" s="9" t="s">
        <v>747</v>
      </c>
      <c r="C971" s="9" t="s">
        <v>13</v>
      </c>
      <c r="D971" s="10"/>
      <c r="E971" s="9" t="s">
        <v>800</v>
      </c>
      <c r="F971" s="11" t="s">
        <v>163</v>
      </c>
      <c r="G971" s="9" t="s">
        <v>16</v>
      </c>
      <c r="H971" s="12">
        <v>77.569999999999993</v>
      </c>
      <c r="I971" s="9" t="s">
        <v>17</v>
      </c>
      <c r="K971"/>
      <c r="L971"/>
    </row>
    <row r="972" spans="1:12" s="1" customFormat="1" ht="15.75" thickBot="1" x14ac:dyDescent="0.3">
      <c r="A972" s="9" t="s">
        <v>11</v>
      </c>
      <c r="B972" s="9" t="s">
        <v>747</v>
      </c>
      <c r="C972" s="9" t="s">
        <v>13</v>
      </c>
      <c r="D972" s="10"/>
      <c r="E972" s="9" t="s">
        <v>530</v>
      </c>
      <c r="F972" s="11" t="s">
        <v>23</v>
      </c>
      <c r="G972" s="9" t="s">
        <v>16</v>
      </c>
      <c r="H972" s="12">
        <v>-25100.39</v>
      </c>
      <c r="I972" s="9" t="s">
        <v>17</v>
      </c>
      <c r="K972"/>
      <c r="L972"/>
    </row>
    <row r="973" spans="1:12" s="1" customFormat="1" ht="15.75" thickBot="1" x14ac:dyDescent="0.3">
      <c r="A973" s="9" t="s">
        <v>11</v>
      </c>
      <c r="B973" s="9" t="s">
        <v>801</v>
      </c>
      <c r="C973" s="9" t="s">
        <v>13</v>
      </c>
      <c r="D973" s="10"/>
      <c r="E973" s="9" t="s">
        <v>14</v>
      </c>
      <c r="F973" s="11" t="s">
        <v>15</v>
      </c>
      <c r="G973" s="9" t="s">
        <v>16</v>
      </c>
      <c r="H973" s="12">
        <v>1196.25</v>
      </c>
      <c r="I973" s="9" t="s">
        <v>17</v>
      </c>
      <c r="K973"/>
      <c r="L973"/>
    </row>
    <row r="974" spans="1:12" s="1" customFormat="1" ht="15.75" thickBot="1" x14ac:dyDescent="0.3">
      <c r="A974" s="9" t="s">
        <v>11</v>
      </c>
      <c r="B974" s="9" t="s">
        <v>801</v>
      </c>
      <c r="C974" s="9" t="s">
        <v>99</v>
      </c>
      <c r="D974" s="10"/>
      <c r="E974" s="9" t="s">
        <v>14</v>
      </c>
      <c r="F974" s="11" t="s">
        <v>19</v>
      </c>
      <c r="G974" s="9" t="s">
        <v>334</v>
      </c>
      <c r="H974" s="12">
        <v>6748.25</v>
      </c>
      <c r="I974" s="9" t="s">
        <v>102</v>
      </c>
      <c r="K974"/>
      <c r="L974"/>
    </row>
    <row r="975" spans="1:12" s="1" customFormat="1" ht="15.75" thickBot="1" x14ac:dyDescent="0.3">
      <c r="A975" s="9" t="s">
        <v>11</v>
      </c>
      <c r="B975" s="9" t="s">
        <v>801</v>
      </c>
      <c r="C975" s="9" t="s">
        <v>13</v>
      </c>
      <c r="D975" s="10"/>
      <c r="E975" s="9" t="s">
        <v>18</v>
      </c>
      <c r="F975" s="11" t="s">
        <v>19</v>
      </c>
      <c r="G975" s="9" t="s">
        <v>16</v>
      </c>
      <c r="H975" s="13">
        <v>0</v>
      </c>
      <c r="I975" s="9" t="s">
        <v>17</v>
      </c>
      <c r="K975"/>
      <c r="L975"/>
    </row>
    <row r="976" spans="1:12" s="1" customFormat="1" ht="15.75" thickBot="1" x14ac:dyDescent="0.3">
      <c r="A976" s="9" t="s">
        <v>11</v>
      </c>
      <c r="B976" s="9" t="s">
        <v>801</v>
      </c>
      <c r="C976" s="9" t="s">
        <v>21</v>
      </c>
      <c r="D976" s="10"/>
      <c r="E976" s="9" t="s">
        <v>22</v>
      </c>
      <c r="F976" s="11" t="s">
        <v>23</v>
      </c>
      <c r="G976" s="9" t="s">
        <v>291</v>
      </c>
      <c r="H976" s="12">
        <v>3.35</v>
      </c>
      <c r="I976" s="9" t="s">
        <v>25</v>
      </c>
      <c r="K976"/>
      <c r="L976"/>
    </row>
    <row r="977" spans="1:12" s="1" customFormat="1" ht="15.75" thickBot="1" x14ac:dyDescent="0.3">
      <c r="A977" s="9" t="s">
        <v>11</v>
      </c>
      <c r="B977" s="9" t="s">
        <v>801</v>
      </c>
      <c r="C977" s="9" t="s">
        <v>21</v>
      </c>
      <c r="D977" s="10"/>
      <c r="E977" s="9" t="s">
        <v>22</v>
      </c>
      <c r="F977" s="11" t="s">
        <v>23</v>
      </c>
      <c r="G977" s="9" t="s">
        <v>802</v>
      </c>
      <c r="H977" s="12">
        <v>24.52</v>
      </c>
      <c r="I977" s="9" t="s">
        <v>25</v>
      </c>
      <c r="K977"/>
      <c r="L977"/>
    </row>
    <row r="978" spans="1:12" s="1" customFormat="1" ht="15.75" thickBot="1" x14ac:dyDescent="0.3">
      <c r="A978" s="9" t="s">
        <v>11</v>
      </c>
      <c r="B978" s="9" t="s">
        <v>801</v>
      </c>
      <c r="C978" s="9" t="s">
        <v>21</v>
      </c>
      <c r="D978" s="10"/>
      <c r="E978" s="9" t="s">
        <v>22</v>
      </c>
      <c r="F978" s="11" t="s">
        <v>23</v>
      </c>
      <c r="G978" s="9" t="s">
        <v>803</v>
      </c>
      <c r="H978" s="12">
        <v>28.99</v>
      </c>
      <c r="I978" s="9" t="s">
        <v>25</v>
      </c>
      <c r="K978"/>
      <c r="L978"/>
    </row>
    <row r="979" spans="1:12" s="1" customFormat="1" ht="15.75" thickBot="1" x14ac:dyDescent="0.3">
      <c r="A979" s="9" t="s">
        <v>11</v>
      </c>
      <c r="B979" s="9" t="s">
        <v>801</v>
      </c>
      <c r="C979" s="9" t="s">
        <v>13</v>
      </c>
      <c r="D979" s="10"/>
      <c r="E979" s="9" t="s">
        <v>22</v>
      </c>
      <c r="F979" s="11" t="s">
        <v>23</v>
      </c>
      <c r="G979" s="9" t="s">
        <v>16</v>
      </c>
      <c r="H979" s="13">
        <v>0</v>
      </c>
      <c r="I979" s="9" t="s">
        <v>17</v>
      </c>
      <c r="K979"/>
      <c r="L979"/>
    </row>
    <row r="980" spans="1:12" s="1" customFormat="1" ht="15.75" thickBot="1" x14ac:dyDescent="0.3">
      <c r="A980" s="9" t="s">
        <v>11</v>
      </c>
      <c r="B980" s="9" t="s">
        <v>801</v>
      </c>
      <c r="C980" s="9" t="s">
        <v>13</v>
      </c>
      <c r="D980" s="10"/>
      <c r="E980" s="9" t="s">
        <v>22</v>
      </c>
      <c r="F980" s="11" t="s">
        <v>26</v>
      </c>
      <c r="G980" s="9" t="s">
        <v>16</v>
      </c>
      <c r="H980" s="13">
        <v>0</v>
      </c>
      <c r="I980" s="9" t="s">
        <v>17</v>
      </c>
      <c r="K980"/>
      <c r="L980"/>
    </row>
    <row r="981" spans="1:12" s="1" customFormat="1" ht="15.75" thickBot="1" x14ac:dyDescent="0.3">
      <c r="A981" s="9" t="s">
        <v>11</v>
      </c>
      <c r="B981" s="9" t="s">
        <v>801</v>
      </c>
      <c r="C981" s="9" t="s">
        <v>99</v>
      </c>
      <c r="D981" s="10"/>
      <c r="E981" s="9" t="s">
        <v>22</v>
      </c>
      <c r="F981" s="11" t="s">
        <v>19</v>
      </c>
      <c r="G981" s="9" t="s">
        <v>334</v>
      </c>
      <c r="H981" s="12">
        <v>213.46</v>
      </c>
      <c r="I981" s="9" t="s">
        <v>102</v>
      </c>
      <c r="K981"/>
      <c r="L981"/>
    </row>
    <row r="982" spans="1:12" s="1" customFormat="1" ht="15" customHeight="1" thickBot="1" x14ac:dyDescent="0.3">
      <c r="A982" s="9" t="s">
        <v>11</v>
      </c>
      <c r="B982" s="9" t="s">
        <v>801</v>
      </c>
      <c r="C982" s="9" t="s">
        <v>29</v>
      </c>
      <c r="D982" s="9" t="s">
        <v>44</v>
      </c>
      <c r="E982" s="9" t="s">
        <v>45</v>
      </c>
      <c r="F982" s="11" t="s">
        <v>28</v>
      </c>
      <c r="G982" s="9" t="s">
        <v>596</v>
      </c>
      <c r="H982" s="12">
        <v>1516.8</v>
      </c>
      <c r="I982" s="9" t="s">
        <v>804</v>
      </c>
      <c r="K982"/>
      <c r="L982"/>
    </row>
    <row r="983" spans="1:12" s="1" customFormat="1" ht="15" customHeight="1" thickBot="1" x14ac:dyDescent="0.3">
      <c r="A983" s="9" t="s">
        <v>11</v>
      </c>
      <c r="B983" s="9" t="s">
        <v>801</v>
      </c>
      <c r="C983" s="9" t="s">
        <v>29</v>
      </c>
      <c r="D983" s="9" t="s">
        <v>48</v>
      </c>
      <c r="E983" s="9" t="s">
        <v>45</v>
      </c>
      <c r="F983" s="11" t="s">
        <v>28</v>
      </c>
      <c r="G983" s="9" t="s">
        <v>41</v>
      </c>
      <c r="H983" s="12">
        <v>45.84</v>
      </c>
      <c r="I983" s="9" t="s">
        <v>805</v>
      </c>
      <c r="K983"/>
      <c r="L983"/>
    </row>
    <row r="984" spans="1:12" s="1" customFormat="1" ht="15" customHeight="1" thickBot="1" x14ac:dyDescent="0.3">
      <c r="A984" s="9" t="s">
        <v>11</v>
      </c>
      <c r="B984" s="9" t="s">
        <v>801</v>
      </c>
      <c r="C984" s="9" t="s">
        <v>29</v>
      </c>
      <c r="D984" s="9" t="s">
        <v>48</v>
      </c>
      <c r="E984" s="9" t="s">
        <v>45</v>
      </c>
      <c r="F984" s="11" t="s">
        <v>28</v>
      </c>
      <c r="G984" s="9" t="s">
        <v>41</v>
      </c>
      <c r="H984" s="12">
        <v>45.84</v>
      </c>
      <c r="I984" s="9" t="s">
        <v>806</v>
      </c>
      <c r="K984"/>
      <c r="L984"/>
    </row>
    <row r="985" spans="1:12" s="1" customFormat="1" ht="15.75" thickBot="1" x14ac:dyDescent="0.3">
      <c r="A985" s="9" t="s">
        <v>11</v>
      </c>
      <c r="B985" s="9" t="s">
        <v>801</v>
      </c>
      <c r="C985" s="9" t="s">
        <v>13</v>
      </c>
      <c r="D985" s="10"/>
      <c r="E985" s="9" t="s">
        <v>45</v>
      </c>
      <c r="F985" s="11" t="s">
        <v>28</v>
      </c>
      <c r="G985" s="9" t="s">
        <v>16</v>
      </c>
      <c r="H985" s="12">
        <v>441.74</v>
      </c>
      <c r="I985" s="9" t="s">
        <v>17</v>
      </c>
      <c r="K985"/>
      <c r="L985"/>
    </row>
    <row r="986" spans="1:12" s="1" customFormat="1" ht="15" customHeight="1" thickBot="1" x14ac:dyDescent="0.3">
      <c r="A986" s="9" t="s">
        <v>11</v>
      </c>
      <c r="B986" s="9" t="s">
        <v>801</v>
      </c>
      <c r="C986" s="9" t="s">
        <v>29</v>
      </c>
      <c r="D986" s="9" t="s">
        <v>807</v>
      </c>
      <c r="E986" s="9" t="s">
        <v>66</v>
      </c>
      <c r="F986" s="11" t="s">
        <v>23</v>
      </c>
      <c r="G986" s="9" t="s">
        <v>808</v>
      </c>
      <c r="H986" s="12">
        <v>2778.14</v>
      </c>
      <c r="I986" s="9" t="s">
        <v>809</v>
      </c>
      <c r="K986"/>
      <c r="L986"/>
    </row>
    <row r="987" spans="1:12" s="1" customFormat="1" ht="15.75" thickBot="1" x14ac:dyDescent="0.3">
      <c r="A987" s="9" t="s">
        <v>11</v>
      </c>
      <c r="B987" s="9" t="s">
        <v>801</v>
      </c>
      <c r="C987" s="9" t="s">
        <v>13</v>
      </c>
      <c r="D987" s="10"/>
      <c r="E987" s="9" t="s">
        <v>66</v>
      </c>
      <c r="F987" s="11" t="s">
        <v>23</v>
      </c>
      <c r="G987" s="9" t="s">
        <v>16</v>
      </c>
      <c r="H987" s="12">
        <v>40.950000000000003</v>
      </c>
      <c r="I987" s="9" t="s">
        <v>17</v>
      </c>
      <c r="K987"/>
      <c r="L987"/>
    </row>
    <row r="988" spans="1:12" s="1" customFormat="1" ht="15.75" thickBot="1" x14ac:dyDescent="0.3">
      <c r="A988" s="9" t="s">
        <v>11</v>
      </c>
      <c r="B988" s="9" t="s">
        <v>801</v>
      </c>
      <c r="C988" s="9" t="s">
        <v>99</v>
      </c>
      <c r="D988" s="10"/>
      <c r="E988" s="9" t="s">
        <v>703</v>
      </c>
      <c r="F988" s="11" t="s">
        <v>19</v>
      </c>
      <c r="G988" s="9" t="s">
        <v>334</v>
      </c>
      <c r="H988" s="12">
        <v>1030.3800000000001</v>
      </c>
      <c r="I988" s="9" t="s">
        <v>102</v>
      </c>
      <c r="K988"/>
      <c r="L988"/>
    </row>
    <row r="989" spans="1:12" s="1" customFormat="1" ht="15.75" thickBot="1" x14ac:dyDescent="0.3">
      <c r="A989" s="9" t="s">
        <v>11</v>
      </c>
      <c r="B989" s="9" t="s">
        <v>801</v>
      </c>
      <c r="C989" s="9" t="s">
        <v>99</v>
      </c>
      <c r="D989" s="10"/>
      <c r="E989" s="9" t="s">
        <v>71</v>
      </c>
      <c r="F989" s="11" t="s">
        <v>19</v>
      </c>
      <c r="G989" s="9" t="s">
        <v>334</v>
      </c>
      <c r="H989" s="12">
        <v>273.66000000000003</v>
      </c>
      <c r="I989" s="9" t="s">
        <v>102</v>
      </c>
      <c r="K989"/>
      <c r="L989"/>
    </row>
    <row r="990" spans="1:12" s="1" customFormat="1" ht="15.75" thickBot="1" x14ac:dyDescent="0.3">
      <c r="A990" s="9" t="s">
        <v>11</v>
      </c>
      <c r="B990" s="9" t="s">
        <v>801</v>
      </c>
      <c r="C990" s="9" t="s">
        <v>13</v>
      </c>
      <c r="D990" s="10"/>
      <c r="E990" s="9" t="s">
        <v>73</v>
      </c>
      <c r="F990" s="11" t="s">
        <v>72</v>
      </c>
      <c r="G990" s="9" t="s">
        <v>16</v>
      </c>
      <c r="H990" s="12">
        <v>253.62</v>
      </c>
      <c r="I990" s="9" t="s">
        <v>17</v>
      </c>
      <c r="K990"/>
      <c r="L990"/>
    </row>
    <row r="991" spans="1:12" s="1" customFormat="1" ht="15.75" thickBot="1" x14ac:dyDescent="0.3">
      <c r="A991" s="9" t="s">
        <v>11</v>
      </c>
      <c r="B991" s="9" t="s">
        <v>801</v>
      </c>
      <c r="C991" s="9" t="s">
        <v>99</v>
      </c>
      <c r="D991" s="10"/>
      <c r="E991" s="9" t="s">
        <v>73</v>
      </c>
      <c r="F991" s="11" t="s">
        <v>19</v>
      </c>
      <c r="G991" s="9" t="s">
        <v>334</v>
      </c>
      <c r="H991" s="12">
        <v>446.61</v>
      </c>
      <c r="I991" s="9" t="s">
        <v>102</v>
      </c>
      <c r="K991"/>
      <c r="L991"/>
    </row>
    <row r="992" spans="1:12" s="1" customFormat="1" ht="15.75" thickBot="1" x14ac:dyDescent="0.3">
      <c r="A992" s="9" t="s">
        <v>11</v>
      </c>
      <c r="B992" s="9" t="s">
        <v>801</v>
      </c>
      <c r="C992" s="9" t="s">
        <v>13</v>
      </c>
      <c r="D992" s="10"/>
      <c r="E992" s="9" t="s">
        <v>74</v>
      </c>
      <c r="F992" s="11" t="s">
        <v>28</v>
      </c>
      <c r="G992" s="9" t="s">
        <v>16</v>
      </c>
      <c r="H992" s="12">
        <v>1720.41</v>
      </c>
      <c r="I992" s="9" t="s">
        <v>17</v>
      </c>
      <c r="K992"/>
      <c r="L992"/>
    </row>
    <row r="993" spans="1:12" s="1" customFormat="1" ht="15.75" thickBot="1" x14ac:dyDescent="0.3">
      <c r="A993" s="9" t="s">
        <v>11</v>
      </c>
      <c r="B993" s="9" t="s">
        <v>801</v>
      </c>
      <c r="C993" s="9" t="s">
        <v>99</v>
      </c>
      <c r="D993" s="10"/>
      <c r="E993" s="9" t="s">
        <v>74</v>
      </c>
      <c r="F993" s="11" t="s">
        <v>19</v>
      </c>
      <c r="G993" s="9" t="s">
        <v>334</v>
      </c>
      <c r="H993" s="12">
        <v>3909.03</v>
      </c>
      <c r="I993" s="9" t="s">
        <v>102</v>
      </c>
      <c r="K993"/>
      <c r="L993"/>
    </row>
    <row r="994" spans="1:12" s="1" customFormat="1" ht="15.75" thickBot="1" x14ac:dyDescent="0.3">
      <c r="A994" s="9" t="s">
        <v>11</v>
      </c>
      <c r="B994" s="9" t="s">
        <v>801</v>
      </c>
      <c r="C994" s="9" t="s">
        <v>13</v>
      </c>
      <c r="D994" s="10"/>
      <c r="E994" s="9" t="s">
        <v>469</v>
      </c>
      <c r="F994" s="11" t="s">
        <v>28</v>
      </c>
      <c r="G994" s="9" t="s">
        <v>16</v>
      </c>
      <c r="H994" s="12">
        <v>2150.77</v>
      </c>
      <c r="I994" s="9" t="s">
        <v>17</v>
      </c>
      <c r="K994"/>
      <c r="L994"/>
    </row>
    <row r="995" spans="1:12" s="1" customFormat="1" ht="15.75" thickBot="1" x14ac:dyDescent="0.3">
      <c r="A995" s="9" t="s">
        <v>11</v>
      </c>
      <c r="B995" s="9" t="s">
        <v>801</v>
      </c>
      <c r="C995" s="9" t="s">
        <v>13</v>
      </c>
      <c r="D995" s="10"/>
      <c r="E995" s="9" t="s">
        <v>76</v>
      </c>
      <c r="F995" s="11" t="s">
        <v>28</v>
      </c>
      <c r="G995" s="9" t="s">
        <v>16</v>
      </c>
      <c r="H995" s="12">
        <v>1309.5899999999999</v>
      </c>
      <c r="I995" s="9" t="s">
        <v>17</v>
      </c>
      <c r="K995"/>
      <c r="L995"/>
    </row>
    <row r="996" spans="1:12" s="1" customFormat="1" ht="15.75" thickBot="1" x14ac:dyDescent="0.3">
      <c r="A996" s="9" t="s">
        <v>11</v>
      </c>
      <c r="B996" s="9" t="s">
        <v>801</v>
      </c>
      <c r="C996" s="9" t="s">
        <v>13</v>
      </c>
      <c r="D996" s="10"/>
      <c r="E996" s="9" t="s">
        <v>354</v>
      </c>
      <c r="F996" s="11" t="s">
        <v>28</v>
      </c>
      <c r="G996" s="9" t="s">
        <v>16</v>
      </c>
      <c r="H996" s="12">
        <v>5442.99</v>
      </c>
      <c r="I996" s="9" t="s">
        <v>17</v>
      </c>
      <c r="K996"/>
      <c r="L996"/>
    </row>
    <row r="997" spans="1:12" s="1" customFormat="1" ht="15" customHeight="1" thickBot="1" x14ac:dyDescent="0.3">
      <c r="A997" s="9" t="s">
        <v>11</v>
      </c>
      <c r="B997" s="9" t="s">
        <v>801</v>
      </c>
      <c r="C997" s="9" t="s">
        <v>29</v>
      </c>
      <c r="D997" s="9" t="s">
        <v>116</v>
      </c>
      <c r="E997" s="9" t="s">
        <v>80</v>
      </c>
      <c r="F997" s="11" t="s">
        <v>28</v>
      </c>
      <c r="G997" s="9" t="s">
        <v>32</v>
      </c>
      <c r="H997" s="12">
        <v>26.48</v>
      </c>
      <c r="I997" s="9" t="s">
        <v>810</v>
      </c>
      <c r="K997"/>
      <c r="L997"/>
    </row>
    <row r="998" spans="1:12" s="1" customFormat="1" ht="15" customHeight="1" thickBot="1" x14ac:dyDescent="0.3">
      <c r="A998" s="9" t="s">
        <v>11</v>
      </c>
      <c r="B998" s="9" t="s">
        <v>801</v>
      </c>
      <c r="C998" s="9" t="s">
        <v>29</v>
      </c>
      <c r="D998" s="9" t="s">
        <v>433</v>
      </c>
      <c r="E998" s="9" t="s">
        <v>80</v>
      </c>
      <c r="F998" s="11" t="s">
        <v>28</v>
      </c>
      <c r="G998" s="9" t="s">
        <v>38</v>
      </c>
      <c r="H998" s="12">
        <v>110.63</v>
      </c>
      <c r="I998" s="9" t="s">
        <v>811</v>
      </c>
      <c r="K998"/>
      <c r="L998"/>
    </row>
    <row r="999" spans="1:12" s="1" customFormat="1" ht="15" customHeight="1" thickBot="1" x14ac:dyDescent="0.3">
      <c r="A999" s="9" t="s">
        <v>11</v>
      </c>
      <c r="B999" s="9" t="s">
        <v>801</v>
      </c>
      <c r="C999" s="9" t="s">
        <v>29</v>
      </c>
      <c r="D999" s="9" t="s">
        <v>812</v>
      </c>
      <c r="E999" s="9" t="s">
        <v>80</v>
      </c>
      <c r="F999" s="11" t="s">
        <v>28</v>
      </c>
      <c r="G999" s="9" t="s">
        <v>813</v>
      </c>
      <c r="H999" s="12">
        <v>840.36</v>
      </c>
      <c r="I999" s="9" t="s">
        <v>814</v>
      </c>
      <c r="K999"/>
      <c r="L999"/>
    </row>
    <row r="1000" spans="1:12" s="1" customFormat="1" ht="15" customHeight="1" thickBot="1" x14ac:dyDescent="0.3">
      <c r="A1000" s="9" t="s">
        <v>11</v>
      </c>
      <c r="B1000" s="9" t="s">
        <v>801</v>
      </c>
      <c r="C1000" s="9" t="s">
        <v>29</v>
      </c>
      <c r="D1000" s="9" t="s">
        <v>88</v>
      </c>
      <c r="E1000" s="9" t="s">
        <v>80</v>
      </c>
      <c r="F1000" s="11" t="s">
        <v>28</v>
      </c>
      <c r="G1000" s="9" t="s">
        <v>89</v>
      </c>
      <c r="H1000" s="13">
        <v>140</v>
      </c>
      <c r="I1000" s="9" t="s">
        <v>815</v>
      </c>
      <c r="K1000"/>
      <c r="L1000"/>
    </row>
    <row r="1001" spans="1:12" s="1" customFormat="1" ht="15" customHeight="1" thickBot="1" x14ac:dyDescent="0.3">
      <c r="A1001" s="9" t="s">
        <v>11</v>
      </c>
      <c r="B1001" s="9" t="s">
        <v>801</v>
      </c>
      <c r="C1001" s="9" t="s">
        <v>29</v>
      </c>
      <c r="D1001" s="9" t="s">
        <v>88</v>
      </c>
      <c r="E1001" s="9" t="s">
        <v>80</v>
      </c>
      <c r="F1001" s="11" t="s">
        <v>28</v>
      </c>
      <c r="G1001" s="9" t="s">
        <v>89</v>
      </c>
      <c r="H1001" s="13">
        <v>140</v>
      </c>
      <c r="I1001" s="9" t="s">
        <v>816</v>
      </c>
      <c r="K1001"/>
      <c r="L1001"/>
    </row>
    <row r="1002" spans="1:12" s="1" customFormat="1" ht="15" customHeight="1" thickBot="1" x14ac:dyDescent="0.3">
      <c r="A1002" s="9" t="s">
        <v>11</v>
      </c>
      <c r="B1002" s="9" t="s">
        <v>801</v>
      </c>
      <c r="C1002" s="9" t="s">
        <v>29</v>
      </c>
      <c r="D1002" s="9" t="s">
        <v>88</v>
      </c>
      <c r="E1002" s="9" t="s">
        <v>80</v>
      </c>
      <c r="F1002" s="11" t="s">
        <v>28</v>
      </c>
      <c r="G1002" s="9" t="s">
        <v>89</v>
      </c>
      <c r="H1002" s="13">
        <v>140</v>
      </c>
      <c r="I1002" s="9" t="s">
        <v>817</v>
      </c>
      <c r="K1002"/>
      <c r="L1002"/>
    </row>
    <row r="1003" spans="1:12" s="1" customFormat="1" ht="15" customHeight="1" thickBot="1" x14ac:dyDescent="0.3">
      <c r="A1003" s="9" t="s">
        <v>11</v>
      </c>
      <c r="B1003" s="9" t="s">
        <v>801</v>
      </c>
      <c r="C1003" s="9" t="s">
        <v>29</v>
      </c>
      <c r="D1003" s="9" t="s">
        <v>254</v>
      </c>
      <c r="E1003" s="9" t="s">
        <v>80</v>
      </c>
      <c r="F1003" s="11" t="s">
        <v>28</v>
      </c>
      <c r="G1003" s="9" t="s">
        <v>255</v>
      </c>
      <c r="H1003" s="13">
        <v>1300</v>
      </c>
      <c r="I1003" s="9" t="s">
        <v>818</v>
      </c>
      <c r="K1003"/>
      <c r="L1003"/>
    </row>
    <row r="1004" spans="1:12" s="1" customFormat="1" ht="15" customHeight="1" thickBot="1" x14ac:dyDescent="0.3">
      <c r="A1004" s="9" t="s">
        <v>11</v>
      </c>
      <c r="B1004" s="9" t="s">
        <v>801</v>
      </c>
      <c r="C1004" s="9" t="s">
        <v>29</v>
      </c>
      <c r="D1004" s="9" t="s">
        <v>254</v>
      </c>
      <c r="E1004" s="9" t="s">
        <v>80</v>
      </c>
      <c r="F1004" s="11" t="s">
        <v>28</v>
      </c>
      <c r="G1004" s="9" t="s">
        <v>255</v>
      </c>
      <c r="H1004" s="13">
        <v>275</v>
      </c>
      <c r="I1004" s="9" t="s">
        <v>819</v>
      </c>
      <c r="K1004"/>
      <c r="L1004"/>
    </row>
    <row r="1005" spans="1:12" s="1" customFormat="1" ht="15.75" thickBot="1" x14ac:dyDescent="0.3">
      <c r="A1005" s="9" t="s">
        <v>11</v>
      </c>
      <c r="B1005" s="9" t="s">
        <v>801</v>
      </c>
      <c r="C1005" s="9" t="s">
        <v>13</v>
      </c>
      <c r="D1005" s="10"/>
      <c r="E1005" s="9" t="s">
        <v>80</v>
      </c>
      <c r="F1005" s="11" t="s">
        <v>28</v>
      </c>
      <c r="G1005" s="9" t="s">
        <v>16</v>
      </c>
      <c r="H1005" s="12">
        <v>5032.3</v>
      </c>
      <c r="I1005" s="9" t="s">
        <v>17</v>
      </c>
      <c r="K1005"/>
      <c r="L1005"/>
    </row>
    <row r="1006" spans="1:12" s="1" customFormat="1" ht="15.75" thickBot="1" x14ac:dyDescent="0.3">
      <c r="A1006" s="9" t="s">
        <v>11</v>
      </c>
      <c r="B1006" s="9" t="s">
        <v>801</v>
      </c>
      <c r="C1006" s="9" t="s">
        <v>21</v>
      </c>
      <c r="D1006" s="10"/>
      <c r="E1006" s="9" t="s">
        <v>80</v>
      </c>
      <c r="F1006" s="11" t="s">
        <v>169</v>
      </c>
      <c r="G1006" s="9" t="s">
        <v>820</v>
      </c>
      <c r="H1006" s="12">
        <v>57.14</v>
      </c>
      <c r="I1006" s="9" t="s">
        <v>25</v>
      </c>
      <c r="K1006"/>
      <c r="L1006"/>
    </row>
    <row r="1007" spans="1:12" s="1" customFormat="1" ht="15.75" thickBot="1" x14ac:dyDescent="0.3">
      <c r="A1007" s="9" t="s">
        <v>11</v>
      </c>
      <c r="B1007" s="9" t="s">
        <v>801</v>
      </c>
      <c r="C1007" s="9" t="s">
        <v>21</v>
      </c>
      <c r="D1007" s="10"/>
      <c r="E1007" s="9" t="s">
        <v>80</v>
      </c>
      <c r="F1007" s="11" t="s">
        <v>169</v>
      </c>
      <c r="G1007" s="9" t="s">
        <v>716</v>
      </c>
      <c r="H1007" s="12">
        <v>482.02</v>
      </c>
      <c r="I1007" s="9" t="s">
        <v>25</v>
      </c>
      <c r="K1007"/>
      <c r="L1007"/>
    </row>
    <row r="1008" spans="1:12" s="1" customFormat="1" ht="15.75" thickBot="1" x14ac:dyDescent="0.3">
      <c r="A1008" s="9" t="s">
        <v>11</v>
      </c>
      <c r="B1008" s="9" t="s">
        <v>801</v>
      </c>
      <c r="C1008" s="9" t="s">
        <v>21</v>
      </c>
      <c r="D1008" s="10"/>
      <c r="E1008" s="9" t="s">
        <v>80</v>
      </c>
      <c r="F1008" s="11" t="s">
        <v>169</v>
      </c>
      <c r="G1008" s="9" t="s">
        <v>821</v>
      </c>
      <c r="H1008" s="12">
        <v>2437.5</v>
      </c>
      <c r="I1008" s="9" t="s">
        <v>25</v>
      </c>
      <c r="K1008"/>
      <c r="L1008"/>
    </row>
    <row r="1009" spans="1:12" s="1" customFormat="1" ht="15.75" thickBot="1" x14ac:dyDescent="0.3">
      <c r="A1009" s="9" t="s">
        <v>11</v>
      </c>
      <c r="B1009" s="9" t="s">
        <v>801</v>
      </c>
      <c r="C1009" s="9" t="s">
        <v>21</v>
      </c>
      <c r="D1009" s="10"/>
      <c r="E1009" s="9" t="s">
        <v>80</v>
      </c>
      <c r="F1009" s="11" t="s">
        <v>169</v>
      </c>
      <c r="G1009" s="9" t="s">
        <v>822</v>
      </c>
      <c r="H1009" s="13">
        <v>4820</v>
      </c>
      <c r="I1009" s="9" t="s">
        <v>25</v>
      </c>
      <c r="K1009"/>
      <c r="L1009"/>
    </row>
    <row r="1010" spans="1:12" s="1" customFormat="1" ht="15.75" thickBot="1" x14ac:dyDescent="0.3">
      <c r="A1010" s="9" t="s">
        <v>11</v>
      </c>
      <c r="B1010" s="9" t="s">
        <v>801</v>
      </c>
      <c r="C1010" s="9" t="s">
        <v>21</v>
      </c>
      <c r="D1010" s="10"/>
      <c r="E1010" s="9" t="s">
        <v>80</v>
      </c>
      <c r="F1010" s="11" t="s">
        <v>169</v>
      </c>
      <c r="G1010" s="9" t="s">
        <v>823</v>
      </c>
      <c r="H1010" s="12">
        <v>386.12</v>
      </c>
      <c r="I1010" s="9" t="s">
        <v>25</v>
      </c>
      <c r="K1010"/>
      <c r="L1010"/>
    </row>
    <row r="1011" spans="1:12" s="1" customFormat="1" ht="15.75" thickBot="1" x14ac:dyDescent="0.3">
      <c r="A1011" s="9" t="s">
        <v>11</v>
      </c>
      <c r="B1011" s="9" t="s">
        <v>801</v>
      </c>
      <c r="C1011" s="9" t="s">
        <v>13</v>
      </c>
      <c r="D1011" s="10"/>
      <c r="E1011" s="9" t="s">
        <v>96</v>
      </c>
      <c r="F1011" s="11" t="s">
        <v>28</v>
      </c>
      <c r="G1011" s="9" t="s">
        <v>16</v>
      </c>
      <c r="H1011" s="12">
        <v>354.64</v>
      </c>
      <c r="I1011" s="9" t="s">
        <v>17</v>
      </c>
      <c r="K1011"/>
      <c r="L1011"/>
    </row>
    <row r="1012" spans="1:12" s="1" customFormat="1" ht="15.75" thickBot="1" x14ac:dyDescent="0.3">
      <c r="A1012" s="9" t="s">
        <v>11</v>
      </c>
      <c r="B1012" s="9" t="s">
        <v>801</v>
      </c>
      <c r="C1012" s="9" t="s">
        <v>99</v>
      </c>
      <c r="D1012" s="10"/>
      <c r="E1012" s="9" t="s">
        <v>100</v>
      </c>
      <c r="F1012" s="11" t="s">
        <v>23</v>
      </c>
      <c r="G1012" s="9" t="s">
        <v>824</v>
      </c>
      <c r="H1012" s="12">
        <v>9793.32</v>
      </c>
      <c r="I1012" s="9" t="s">
        <v>102</v>
      </c>
      <c r="K1012"/>
      <c r="L1012"/>
    </row>
    <row r="1013" spans="1:12" s="1" customFormat="1" ht="15" customHeight="1" thickBot="1" x14ac:dyDescent="0.3">
      <c r="A1013" s="9" t="s">
        <v>11</v>
      </c>
      <c r="B1013" s="9" t="s">
        <v>801</v>
      </c>
      <c r="C1013" s="9" t="s">
        <v>29</v>
      </c>
      <c r="D1013" s="9" t="s">
        <v>52</v>
      </c>
      <c r="E1013" s="9" t="s">
        <v>103</v>
      </c>
      <c r="F1013" s="11" t="s">
        <v>28</v>
      </c>
      <c r="G1013" s="9" t="s">
        <v>104</v>
      </c>
      <c r="H1013" s="13">
        <v>55</v>
      </c>
      <c r="I1013" s="9" t="s">
        <v>825</v>
      </c>
      <c r="K1013"/>
      <c r="L1013"/>
    </row>
    <row r="1014" spans="1:12" s="1" customFormat="1" ht="15" customHeight="1" thickBot="1" x14ac:dyDescent="0.3">
      <c r="A1014" s="9" t="s">
        <v>11</v>
      </c>
      <c r="B1014" s="9" t="s">
        <v>801</v>
      </c>
      <c r="C1014" s="9" t="s">
        <v>29</v>
      </c>
      <c r="D1014" s="9" t="s">
        <v>52</v>
      </c>
      <c r="E1014" s="9" t="s">
        <v>103</v>
      </c>
      <c r="F1014" s="11" t="s">
        <v>28</v>
      </c>
      <c r="G1014" s="9" t="s">
        <v>104</v>
      </c>
      <c r="H1014" s="13">
        <v>350</v>
      </c>
      <c r="I1014" s="9" t="s">
        <v>826</v>
      </c>
      <c r="K1014"/>
      <c r="L1014"/>
    </row>
    <row r="1015" spans="1:12" s="1" customFormat="1" ht="15.75" thickBot="1" x14ac:dyDescent="0.3">
      <c r="A1015" s="9" t="s">
        <v>11</v>
      </c>
      <c r="B1015" s="9" t="s">
        <v>801</v>
      </c>
      <c r="C1015" s="9" t="s">
        <v>13</v>
      </c>
      <c r="D1015" s="10"/>
      <c r="E1015" s="9" t="s">
        <v>107</v>
      </c>
      <c r="F1015" s="11" t="s">
        <v>15</v>
      </c>
      <c r="G1015" s="9" t="s">
        <v>16</v>
      </c>
      <c r="H1015" s="12">
        <v>3466.05</v>
      </c>
      <c r="I1015" s="9" t="s">
        <v>17</v>
      </c>
      <c r="K1015"/>
      <c r="L1015"/>
    </row>
    <row r="1016" spans="1:12" s="1" customFormat="1" ht="15.75" thickBot="1" x14ac:dyDescent="0.3">
      <c r="A1016" s="9" t="s">
        <v>11</v>
      </c>
      <c r="B1016" s="9" t="s">
        <v>801</v>
      </c>
      <c r="C1016" s="9" t="s">
        <v>99</v>
      </c>
      <c r="D1016" s="10"/>
      <c r="E1016" s="9" t="s">
        <v>107</v>
      </c>
      <c r="F1016" s="11" t="s">
        <v>19</v>
      </c>
      <c r="G1016" s="9" t="s">
        <v>334</v>
      </c>
      <c r="H1016" s="12">
        <v>17521.599999999999</v>
      </c>
      <c r="I1016" s="9" t="s">
        <v>102</v>
      </c>
      <c r="K1016"/>
      <c r="L1016"/>
    </row>
    <row r="1017" spans="1:12" s="1" customFormat="1" ht="15.75" thickBot="1" x14ac:dyDescent="0.3">
      <c r="A1017" s="9" t="s">
        <v>11</v>
      </c>
      <c r="B1017" s="9" t="s">
        <v>801</v>
      </c>
      <c r="C1017" s="9" t="s">
        <v>13</v>
      </c>
      <c r="D1017" s="10"/>
      <c r="E1017" s="9" t="s">
        <v>109</v>
      </c>
      <c r="F1017" s="11" t="s">
        <v>23</v>
      </c>
      <c r="G1017" s="9" t="s">
        <v>16</v>
      </c>
      <c r="H1017" s="12">
        <v>137.30000000000001</v>
      </c>
      <c r="I1017" s="9" t="s">
        <v>17</v>
      </c>
      <c r="K1017"/>
      <c r="L1017"/>
    </row>
    <row r="1018" spans="1:12" s="1" customFormat="1" ht="15" customHeight="1" thickBot="1" x14ac:dyDescent="0.3">
      <c r="A1018" s="9" t="s">
        <v>11</v>
      </c>
      <c r="B1018" s="9" t="s">
        <v>801</v>
      </c>
      <c r="C1018" s="9" t="s">
        <v>29</v>
      </c>
      <c r="D1018" s="9" t="s">
        <v>120</v>
      </c>
      <c r="E1018" s="9" t="s">
        <v>109</v>
      </c>
      <c r="F1018" s="11" t="s">
        <v>117</v>
      </c>
      <c r="G1018" s="9" t="s">
        <v>35</v>
      </c>
      <c r="H1018" s="13">
        <v>10</v>
      </c>
      <c r="I1018" s="9" t="s">
        <v>827</v>
      </c>
      <c r="K1018"/>
      <c r="L1018"/>
    </row>
    <row r="1019" spans="1:12" s="1" customFormat="1" ht="15.75" thickBot="1" x14ac:dyDescent="0.3">
      <c r="A1019" s="9" t="s">
        <v>11</v>
      </c>
      <c r="B1019" s="9" t="s">
        <v>801</v>
      </c>
      <c r="C1019" s="9" t="s">
        <v>13</v>
      </c>
      <c r="D1019" s="10"/>
      <c r="E1019" s="9" t="s">
        <v>109</v>
      </c>
      <c r="F1019" s="11" t="s">
        <v>117</v>
      </c>
      <c r="G1019" s="9" t="s">
        <v>16</v>
      </c>
      <c r="H1019" s="12">
        <v>1376.86</v>
      </c>
      <c r="I1019" s="9" t="s">
        <v>17</v>
      </c>
      <c r="K1019"/>
      <c r="L1019"/>
    </row>
    <row r="1020" spans="1:12" s="1" customFormat="1" ht="15.75" thickBot="1" x14ac:dyDescent="0.3">
      <c r="A1020" s="9" t="s">
        <v>11</v>
      </c>
      <c r="B1020" s="9" t="s">
        <v>801</v>
      </c>
      <c r="C1020" s="9" t="s">
        <v>13</v>
      </c>
      <c r="D1020" s="10"/>
      <c r="E1020" s="9" t="s">
        <v>109</v>
      </c>
      <c r="F1020" s="11" t="s">
        <v>19</v>
      </c>
      <c r="G1020" s="9" t="s">
        <v>16</v>
      </c>
      <c r="H1020" s="12">
        <v>3058.93</v>
      </c>
      <c r="I1020" s="9" t="s">
        <v>17</v>
      </c>
      <c r="K1020"/>
      <c r="L1020"/>
    </row>
    <row r="1021" spans="1:12" s="1" customFormat="1" ht="15.75" thickBot="1" x14ac:dyDescent="0.3">
      <c r="A1021" s="9" t="s">
        <v>11</v>
      </c>
      <c r="B1021" s="9" t="s">
        <v>801</v>
      </c>
      <c r="C1021" s="9" t="s">
        <v>99</v>
      </c>
      <c r="D1021" s="10"/>
      <c r="E1021" s="9" t="s">
        <v>419</v>
      </c>
      <c r="F1021" s="11" t="s">
        <v>19</v>
      </c>
      <c r="G1021" s="9" t="s">
        <v>334</v>
      </c>
      <c r="H1021" s="12">
        <v>42925.87</v>
      </c>
      <c r="I1021" s="9" t="s">
        <v>102</v>
      </c>
      <c r="K1021"/>
      <c r="L1021"/>
    </row>
    <row r="1022" spans="1:12" s="1" customFormat="1" ht="15.75" thickBot="1" x14ac:dyDescent="0.3">
      <c r="A1022" s="9" t="s">
        <v>11</v>
      </c>
      <c r="B1022" s="9" t="s">
        <v>801</v>
      </c>
      <c r="C1022" s="9" t="s">
        <v>13</v>
      </c>
      <c r="D1022" s="10"/>
      <c r="E1022" s="9" t="s">
        <v>133</v>
      </c>
      <c r="F1022" s="11" t="s">
        <v>23</v>
      </c>
      <c r="G1022" s="9" t="s">
        <v>16</v>
      </c>
      <c r="H1022" s="12">
        <v>453.51</v>
      </c>
      <c r="I1022" s="9" t="s">
        <v>17</v>
      </c>
      <c r="K1022"/>
      <c r="L1022"/>
    </row>
    <row r="1023" spans="1:12" s="1" customFormat="1" ht="15" customHeight="1" thickBot="1" x14ac:dyDescent="0.3">
      <c r="A1023" s="9" t="s">
        <v>11</v>
      </c>
      <c r="B1023" s="9" t="s">
        <v>801</v>
      </c>
      <c r="C1023" s="9" t="s">
        <v>29</v>
      </c>
      <c r="D1023" s="9" t="s">
        <v>34</v>
      </c>
      <c r="E1023" s="9" t="s">
        <v>133</v>
      </c>
      <c r="F1023" s="11" t="s">
        <v>26</v>
      </c>
      <c r="G1023" s="9" t="s">
        <v>35</v>
      </c>
      <c r="H1023" s="12">
        <v>34.380000000000003</v>
      </c>
      <c r="I1023" s="9" t="s">
        <v>828</v>
      </c>
      <c r="K1023"/>
      <c r="L1023"/>
    </row>
    <row r="1024" spans="1:12" s="1" customFormat="1" ht="15.75" thickBot="1" x14ac:dyDescent="0.3">
      <c r="A1024" s="9" t="s">
        <v>11</v>
      </c>
      <c r="B1024" s="9" t="s">
        <v>801</v>
      </c>
      <c r="C1024" s="9" t="s">
        <v>13</v>
      </c>
      <c r="D1024" s="10"/>
      <c r="E1024" s="9" t="s">
        <v>133</v>
      </c>
      <c r="F1024" s="11" t="s">
        <v>26</v>
      </c>
      <c r="G1024" s="9" t="s">
        <v>16</v>
      </c>
      <c r="H1024" s="12">
        <v>1883.35</v>
      </c>
      <c r="I1024" s="9" t="s">
        <v>17</v>
      </c>
      <c r="K1024"/>
      <c r="L1024"/>
    </row>
    <row r="1025" spans="1:12" s="1" customFormat="1" ht="15" customHeight="1" thickBot="1" x14ac:dyDescent="0.3">
      <c r="A1025" s="9" t="s">
        <v>11</v>
      </c>
      <c r="B1025" s="9" t="s">
        <v>801</v>
      </c>
      <c r="C1025" s="9" t="s">
        <v>29</v>
      </c>
      <c r="D1025" s="9" t="s">
        <v>138</v>
      </c>
      <c r="E1025" s="9" t="s">
        <v>133</v>
      </c>
      <c r="F1025" s="11" t="s">
        <v>117</v>
      </c>
      <c r="G1025" s="9" t="s">
        <v>38</v>
      </c>
      <c r="H1025" s="12">
        <v>634.34</v>
      </c>
      <c r="I1025" s="9" t="s">
        <v>829</v>
      </c>
      <c r="K1025"/>
      <c r="L1025"/>
    </row>
    <row r="1026" spans="1:12" s="1" customFormat="1" ht="15" customHeight="1" thickBot="1" x14ac:dyDescent="0.3">
      <c r="A1026" s="9" t="s">
        <v>11</v>
      </c>
      <c r="B1026" s="9" t="s">
        <v>801</v>
      </c>
      <c r="C1026" s="9" t="s">
        <v>29</v>
      </c>
      <c r="D1026" s="9" t="s">
        <v>728</v>
      </c>
      <c r="E1026" s="9" t="s">
        <v>133</v>
      </c>
      <c r="F1026" s="11" t="s">
        <v>117</v>
      </c>
      <c r="G1026" s="9" t="s">
        <v>830</v>
      </c>
      <c r="H1026" s="13">
        <v>5300</v>
      </c>
      <c r="I1026" s="9" t="s">
        <v>831</v>
      </c>
      <c r="K1026"/>
      <c r="L1026"/>
    </row>
    <row r="1027" spans="1:12" s="1" customFormat="1" ht="15.75" thickBot="1" x14ac:dyDescent="0.3">
      <c r="A1027" s="9" t="s">
        <v>11</v>
      </c>
      <c r="B1027" s="9" t="s">
        <v>801</v>
      </c>
      <c r="C1027" s="9" t="s">
        <v>13</v>
      </c>
      <c r="D1027" s="10"/>
      <c r="E1027" s="9" t="s">
        <v>133</v>
      </c>
      <c r="F1027" s="11" t="s">
        <v>117</v>
      </c>
      <c r="G1027" s="9" t="s">
        <v>16</v>
      </c>
      <c r="H1027" s="12">
        <v>2056.1</v>
      </c>
      <c r="I1027" s="9" t="s">
        <v>17</v>
      </c>
      <c r="K1027"/>
      <c r="L1027"/>
    </row>
    <row r="1028" spans="1:12" s="1" customFormat="1" ht="15.75" thickBot="1" x14ac:dyDescent="0.3">
      <c r="A1028" s="9" t="s">
        <v>11</v>
      </c>
      <c r="B1028" s="9" t="s">
        <v>801</v>
      </c>
      <c r="C1028" s="9" t="s">
        <v>99</v>
      </c>
      <c r="D1028" s="10"/>
      <c r="E1028" s="9" t="s">
        <v>133</v>
      </c>
      <c r="F1028" s="11" t="s">
        <v>19</v>
      </c>
      <c r="G1028" s="9" t="s">
        <v>334</v>
      </c>
      <c r="H1028" s="12">
        <v>13744.08</v>
      </c>
      <c r="I1028" s="9" t="s">
        <v>102</v>
      </c>
      <c r="K1028"/>
      <c r="L1028"/>
    </row>
    <row r="1029" spans="1:12" s="1" customFormat="1" ht="15" customHeight="1" thickBot="1" x14ac:dyDescent="0.3">
      <c r="A1029" s="9" t="s">
        <v>11</v>
      </c>
      <c r="B1029" s="9" t="s">
        <v>801</v>
      </c>
      <c r="C1029" s="9" t="s">
        <v>29</v>
      </c>
      <c r="D1029" s="9" t="s">
        <v>232</v>
      </c>
      <c r="E1029" s="9" t="s">
        <v>146</v>
      </c>
      <c r="F1029" s="11" t="s">
        <v>28</v>
      </c>
      <c r="G1029" s="9" t="s">
        <v>32</v>
      </c>
      <c r="H1029" s="12">
        <v>94.13</v>
      </c>
      <c r="I1029" s="9" t="s">
        <v>832</v>
      </c>
      <c r="K1029"/>
      <c r="L1029"/>
    </row>
    <row r="1030" spans="1:12" s="1" customFormat="1" ht="15.75" thickBot="1" x14ac:dyDescent="0.3">
      <c r="A1030" s="9" t="s">
        <v>11</v>
      </c>
      <c r="B1030" s="9" t="s">
        <v>801</v>
      </c>
      <c r="C1030" s="9" t="s">
        <v>13</v>
      </c>
      <c r="D1030" s="10"/>
      <c r="E1030" s="9" t="s">
        <v>146</v>
      </c>
      <c r="F1030" s="11" t="s">
        <v>28</v>
      </c>
      <c r="G1030" s="9" t="s">
        <v>16</v>
      </c>
      <c r="H1030" s="12">
        <v>2471.36</v>
      </c>
      <c r="I1030" s="9" t="s">
        <v>17</v>
      </c>
      <c r="K1030"/>
      <c r="L1030"/>
    </row>
    <row r="1031" spans="1:12" s="1" customFormat="1" ht="15.75" thickBot="1" x14ac:dyDescent="0.3">
      <c r="A1031" s="9" t="s">
        <v>11</v>
      </c>
      <c r="B1031" s="9" t="s">
        <v>801</v>
      </c>
      <c r="C1031" s="9" t="s">
        <v>13</v>
      </c>
      <c r="D1031" s="10"/>
      <c r="E1031" s="9" t="s">
        <v>148</v>
      </c>
      <c r="F1031" s="11" t="s">
        <v>149</v>
      </c>
      <c r="G1031" s="9" t="s">
        <v>16</v>
      </c>
      <c r="H1031" s="12">
        <v>528.27</v>
      </c>
      <c r="I1031" s="9" t="s">
        <v>17</v>
      </c>
      <c r="K1031"/>
      <c r="L1031"/>
    </row>
    <row r="1032" spans="1:12" s="1" customFormat="1" ht="15.75" thickBot="1" x14ac:dyDescent="0.3">
      <c r="A1032" s="9" t="s">
        <v>11</v>
      </c>
      <c r="B1032" s="9" t="s">
        <v>801</v>
      </c>
      <c r="C1032" s="9" t="s">
        <v>99</v>
      </c>
      <c r="D1032" s="10"/>
      <c r="E1032" s="9" t="s">
        <v>152</v>
      </c>
      <c r="F1032" s="11" t="s">
        <v>23</v>
      </c>
      <c r="G1032" s="9" t="s">
        <v>833</v>
      </c>
      <c r="H1032" s="13">
        <v>-3156</v>
      </c>
      <c r="I1032" s="9" t="s">
        <v>102</v>
      </c>
      <c r="K1032"/>
      <c r="L1032"/>
    </row>
    <row r="1033" spans="1:12" s="1" customFormat="1" ht="15" customHeight="1" thickBot="1" x14ac:dyDescent="0.3">
      <c r="A1033" s="9" t="s">
        <v>11</v>
      </c>
      <c r="B1033" s="9" t="s">
        <v>801</v>
      </c>
      <c r="C1033" s="9" t="s">
        <v>29</v>
      </c>
      <c r="D1033" s="9" t="s">
        <v>154</v>
      </c>
      <c r="E1033" s="9" t="s">
        <v>152</v>
      </c>
      <c r="F1033" s="11" t="s">
        <v>117</v>
      </c>
      <c r="G1033" s="9" t="s">
        <v>347</v>
      </c>
      <c r="H1033" s="12">
        <v>212.17</v>
      </c>
      <c r="I1033" s="9" t="s">
        <v>834</v>
      </c>
      <c r="K1033"/>
      <c r="L1033"/>
    </row>
    <row r="1034" spans="1:12" s="1" customFormat="1" ht="15" customHeight="1" thickBot="1" x14ac:dyDescent="0.3">
      <c r="A1034" s="9" t="s">
        <v>11</v>
      </c>
      <c r="B1034" s="9" t="s">
        <v>801</v>
      </c>
      <c r="C1034" s="9" t="s">
        <v>29</v>
      </c>
      <c r="D1034" s="9" t="s">
        <v>154</v>
      </c>
      <c r="E1034" s="9" t="s">
        <v>152</v>
      </c>
      <c r="F1034" s="11" t="s">
        <v>117</v>
      </c>
      <c r="G1034" s="9" t="s">
        <v>67</v>
      </c>
      <c r="H1034" s="12">
        <v>292.45999999999998</v>
      </c>
      <c r="I1034" s="9" t="s">
        <v>835</v>
      </c>
      <c r="K1034"/>
      <c r="L1034"/>
    </row>
    <row r="1035" spans="1:12" s="1" customFormat="1" ht="15" customHeight="1" thickBot="1" x14ac:dyDescent="0.3">
      <c r="A1035" s="9" t="s">
        <v>11</v>
      </c>
      <c r="B1035" s="9" t="s">
        <v>801</v>
      </c>
      <c r="C1035" s="9" t="s">
        <v>29</v>
      </c>
      <c r="D1035" s="9" t="s">
        <v>643</v>
      </c>
      <c r="E1035" s="9" t="s">
        <v>158</v>
      </c>
      <c r="F1035" s="11" t="s">
        <v>163</v>
      </c>
      <c r="G1035" s="9" t="s">
        <v>779</v>
      </c>
      <c r="H1035" s="12">
        <v>480.37</v>
      </c>
      <c r="I1035" s="9" t="s">
        <v>836</v>
      </c>
      <c r="K1035"/>
      <c r="L1035"/>
    </row>
    <row r="1036" spans="1:12" s="1" customFormat="1" ht="15.75" thickBot="1" x14ac:dyDescent="0.3">
      <c r="A1036" s="9" t="s">
        <v>11</v>
      </c>
      <c r="B1036" s="9" t="s">
        <v>801</v>
      </c>
      <c r="C1036" s="9" t="s">
        <v>13</v>
      </c>
      <c r="D1036" s="10"/>
      <c r="E1036" s="9" t="s">
        <v>158</v>
      </c>
      <c r="F1036" s="11" t="s">
        <v>163</v>
      </c>
      <c r="G1036" s="9" t="s">
        <v>16</v>
      </c>
      <c r="H1036" s="12">
        <v>78.23</v>
      </c>
      <c r="I1036" s="9" t="s">
        <v>17</v>
      </c>
      <c r="K1036"/>
      <c r="L1036"/>
    </row>
    <row r="1037" spans="1:12" s="1" customFormat="1" ht="15.75" thickBot="1" x14ac:dyDescent="0.3">
      <c r="A1037" s="9" t="s">
        <v>11</v>
      </c>
      <c r="B1037" s="9" t="s">
        <v>801</v>
      </c>
      <c r="C1037" s="9" t="s">
        <v>21</v>
      </c>
      <c r="D1037" s="10"/>
      <c r="E1037" s="9" t="s">
        <v>170</v>
      </c>
      <c r="F1037" s="11" t="s">
        <v>28</v>
      </c>
      <c r="G1037" s="9" t="s">
        <v>563</v>
      </c>
      <c r="H1037" s="12">
        <v>17.13</v>
      </c>
      <c r="I1037" s="9" t="s">
        <v>25</v>
      </c>
      <c r="K1037"/>
      <c r="L1037"/>
    </row>
    <row r="1038" spans="1:12" s="1" customFormat="1" ht="15.75" thickBot="1" x14ac:dyDescent="0.3">
      <c r="A1038" s="9" t="s">
        <v>11</v>
      </c>
      <c r="B1038" s="9" t="s">
        <v>801</v>
      </c>
      <c r="C1038" s="9" t="s">
        <v>21</v>
      </c>
      <c r="D1038" s="10"/>
      <c r="E1038" s="9" t="s">
        <v>170</v>
      </c>
      <c r="F1038" s="11" t="s">
        <v>28</v>
      </c>
      <c r="G1038" s="9" t="s">
        <v>444</v>
      </c>
      <c r="H1038" s="12">
        <v>126.84</v>
      </c>
      <c r="I1038" s="9" t="s">
        <v>25</v>
      </c>
      <c r="K1038"/>
      <c r="L1038"/>
    </row>
    <row r="1039" spans="1:12" s="1" customFormat="1" ht="15.75" thickBot="1" x14ac:dyDescent="0.3">
      <c r="A1039" s="9" t="s">
        <v>11</v>
      </c>
      <c r="B1039" s="9" t="s">
        <v>801</v>
      </c>
      <c r="C1039" s="9" t="s">
        <v>13</v>
      </c>
      <c r="D1039" s="10"/>
      <c r="E1039" s="9" t="s">
        <v>171</v>
      </c>
      <c r="F1039" s="11" t="s">
        <v>28</v>
      </c>
      <c r="G1039" s="9" t="s">
        <v>16</v>
      </c>
      <c r="H1039" s="12">
        <v>2661.02</v>
      </c>
      <c r="I1039" s="9" t="s">
        <v>17</v>
      </c>
      <c r="K1039"/>
      <c r="L1039"/>
    </row>
    <row r="1040" spans="1:12" s="1" customFormat="1" ht="15.75" thickBot="1" x14ac:dyDescent="0.3">
      <c r="A1040" s="9" t="s">
        <v>11</v>
      </c>
      <c r="B1040" s="9" t="s">
        <v>801</v>
      </c>
      <c r="C1040" s="9" t="s">
        <v>99</v>
      </c>
      <c r="D1040" s="10"/>
      <c r="E1040" s="9" t="s">
        <v>172</v>
      </c>
      <c r="F1040" s="11" t="s">
        <v>173</v>
      </c>
      <c r="G1040" s="9" t="s">
        <v>174</v>
      </c>
      <c r="H1040" s="12">
        <v>-757.24</v>
      </c>
      <c r="I1040" s="9" t="s">
        <v>102</v>
      </c>
      <c r="K1040"/>
      <c r="L1040"/>
    </row>
    <row r="1041" spans="1:12" s="1" customFormat="1" ht="15.75" thickBot="1" x14ac:dyDescent="0.3">
      <c r="A1041" s="9" t="s">
        <v>11</v>
      </c>
      <c r="B1041" s="9" t="s">
        <v>801</v>
      </c>
      <c r="C1041" s="9" t="s">
        <v>99</v>
      </c>
      <c r="D1041" s="10"/>
      <c r="E1041" s="9" t="s">
        <v>175</v>
      </c>
      <c r="F1041" s="11" t="s">
        <v>173</v>
      </c>
      <c r="G1041" s="9" t="s">
        <v>174</v>
      </c>
      <c r="H1041" s="12">
        <v>-963.76</v>
      </c>
      <c r="I1041" s="9" t="s">
        <v>102</v>
      </c>
      <c r="K1041"/>
      <c r="L1041"/>
    </row>
    <row r="1042" spans="1:12" s="1" customFormat="1" ht="15.75" thickBot="1" x14ac:dyDescent="0.3">
      <c r="A1042" s="9" t="s">
        <v>11</v>
      </c>
      <c r="B1042" s="9" t="s">
        <v>801</v>
      </c>
      <c r="C1042" s="9" t="s">
        <v>13</v>
      </c>
      <c r="D1042" s="10"/>
      <c r="E1042" s="9" t="s">
        <v>176</v>
      </c>
      <c r="F1042" s="11" t="s">
        <v>28</v>
      </c>
      <c r="G1042" s="9" t="s">
        <v>16</v>
      </c>
      <c r="H1042" s="12">
        <v>271.88</v>
      </c>
      <c r="I1042" s="9" t="s">
        <v>17</v>
      </c>
      <c r="K1042"/>
      <c r="L1042"/>
    </row>
    <row r="1043" spans="1:12" s="1" customFormat="1" ht="15.75" thickBot="1" x14ac:dyDescent="0.3">
      <c r="A1043" s="9" t="s">
        <v>11</v>
      </c>
      <c r="B1043" s="9" t="s">
        <v>801</v>
      </c>
      <c r="C1043" s="9" t="s">
        <v>13</v>
      </c>
      <c r="D1043" s="10"/>
      <c r="E1043" s="9" t="s">
        <v>177</v>
      </c>
      <c r="F1043" s="11" t="s">
        <v>178</v>
      </c>
      <c r="G1043" s="9" t="s">
        <v>16</v>
      </c>
      <c r="H1043" s="12">
        <v>108.4</v>
      </c>
      <c r="I1043" s="9" t="s">
        <v>17</v>
      </c>
      <c r="K1043"/>
      <c r="L1043"/>
    </row>
    <row r="1044" spans="1:12" s="1" customFormat="1" ht="15.75" thickBot="1" x14ac:dyDescent="0.3">
      <c r="A1044" s="9" t="s">
        <v>11</v>
      </c>
      <c r="B1044" s="9" t="s">
        <v>801</v>
      </c>
      <c r="C1044" s="9" t="s">
        <v>13</v>
      </c>
      <c r="D1044" s="10"/>
      <c r="E1044" s="9" t="s">
        <v>177</v>
      </c>
      <c r="F1044" s="11" t="s">
        <v>28</v>
      </c>
      <c r="G1044" s="9" t="s">
        <v>16</v>
      </c>
      <c r="H1044" s="12">
        <v>6706.06</v>
      </c>
      <c r="I1044" s="9" t="s">
        <v>17</v>
      </c>
      <c r="K1044"/>
      <c r="L1044"/>
    </row>
    <row r="1045" spans="1:12" s="1" customFormat="1" ht="15.75" thickBot="1" x14ac:dyDescent="0.3">
      <c r="A1045" s="9" t="s">
        <v>11</v>
      </c>
      <c r="B1045" s="9" t="s">
        <v>801</v>
      </c>
      <c r="C1045" s="9" t="s">
        <v>13</v>
      </c>
      <c r="D1045" s="10"/>
      <c r="E1045" s="9" t="s">
        <v>177</v>
      </c>
      <c r="F1045" s="11" t="s">
        <v>169</v>
      </c>
      <c r="G1045" s="9" t="s">
        <v>16</v>
      </c>
      <c r="H1045" s="12">
        <v>319.77</v>
      </c>
      <c r="I1045" s="9" t="s">
        <v>17</v>
      </c>
      <c r="K1045"/>
      <c r="L1045"/>
    </row>
    <row r="1046" spans="1:12" s="1" customFormat="1" ht="15.75" thickBot="1" x14ac:dyDescent="0.3">
      <c r="A1046" s="9" t="s">
        <v>11</v>
      </c>
      <c r="B1046" s="9" t="s">
        <v>801</v>
      </c>
      <c r="C1046" s="9" t="s">
        <v>99</v>
      </c>
      <c r="D1046" s="10"/>
      <c r="E1046" s="9" t="s">
        <v>177</v>
      </c>
      <c r="F1046" s="11" t="s">
        <v>19</v>
      </c>
      <c r="G1046" s="9" t="s">
        <v>334</v>
      </c>
      <c r="H1046" s="12">
        <v>8421.66</v>
      </c>
      <c r="I1046" s="9" t="s">
        <v>102</v>
      </c>
      <c r="K1046"/>
      <c r="L1046"/>
    </row>
    <row r="1047" spans="1:12" s="1" customFormat="1" ht="15.75" thickBot="1" x14ac:dyDescent="0.3">
      <c r="A1047" s="9" t="s">
        <v>11</v>
      </c>
      <c r="B1047" s="9" t="s">
        <v>801</v>
      </c>
      <c r="C1047" s="9" t="s">
        <v>13</v>
      </c>
      <c r="D1047" s="10"/>
      <c r="E1047" s="9" t="s">
        <v>179</v>
      </c>
      <c r="F1047" s="11" t="s">
        <v>28</v>
      </c>
      <c r="G1047" s="9" t="s">
        <v>16</v>
      </c>
      <c r="H1047" s="12">
        <v>301.95</v>
      </c>
      <c r="I1047" s="9" t="s">
        <v>17</v>
      </c>
      <c r="K1047"/>
      <c r="L1047"/>
    </row>
    <row r="1048" spans="1:12" s="1" customFormat="1" ht="15" customHeight="1" thickBot="1" x14ac:dyDescent="0.3">
      <c r="A1048" s="9" t="s">
        <v>11</v>
      </c>
      <c r="B1048" s="9" t="s">
        <v>801</v>
      </c>
      <c r="C1048" s="9" t="s">
        <v>29</v>
      </c>
      <c r="D1048" s="9" t="s">
        <v>807</v>
      </c>
      <c r="E1048" s="9" t="s">
        <v>181</v>
      </c>
      <c r="F1048" s="11" t="s">
        <v>23</v>
      </c>
      <c r="G1048" s="9" t="s">
        <v>808</v>
      </c>
      <c r="H1048" s="12">
        <v>4657.4799999999996</v>
      </c>
      <c r="I1048" s="9" t="s">
        <v>809</v>
      </c>
      <c r="K1048"/>
      <c r="L1048"/>
    </row>
    <row r="1049" spans="1:12" s="1" customFormat="1" ht="15" customHeight="1" thickBot="1" x14ac:dyDescent="0.3">
      <c r="A1049" s="9" t="s">
        <v>11</v>
      </c>
      <c r="B1049" s="9" t="s">
        <v>801</v>
      </c>
      <c r="C1049" s="9" t="s">
        <v>29</v>
      </c>
      <c r="D1049" s="9" t="s">
        <v>837</v>
      </c>
      <c r="E1049" s="9" t="s">
        <v>184</v>
      </c>
      <c r="F1049" s="11" t="s">
        <v>173</v>
      </c>
      <c r="G1049" s="9" t="s">
        <v>35</v>
      </c>
      <c r="H1049" s="13">
        <v>50</v>
      </c>
      <c r="I1049" s="9" t="s">
        <v>838</v>
      </c>
      <c r="K1049"/>
      <c r="L1049"/>
    </row>
    <row r="1050" spans="1:12" s="1" customFormat="1" ht="15" customHeight="1" thickBot="1" x14ac:dyDescent="0.3">
      <c r="A1050" s="9" t="s">
        <v>11</v>
      </c>
      <c r="B1050" s="9" t="s">
        <v>801</v>
      </c>
      <c r="C1050" s="9" t="s">
        <v>29</v>
      </c>
      <c r="D1050" s="9" t="s">
        <v>734</v>
      </c>
      <c r="E1050" s="9" t="s">
        <v>184</v>
      </c>
      <c r="F1050" s="11" t="s">
        <v>173</v>
      </c>
      <c r="G1050" s="9" t="s">
        <v>839</v>
      </c>
      <c r="H1050" s="13">
        <v>401</v>
      </c>
      <c r="I1050" s="9" t="s">
        <v>840</v>
      </c>
      <c r="K1050"/>
      <c r="L1050"/>
    </row>
    <row r="1051" spans="1:12" s="1" customFormat="1" ht="15.75" thickBot="1" x14ac:dyDescent="0.3">
      <c r="A1051" s="9" t="s">
        <v>11</v>
      </c>
      <c r="B1051" s="9" t="s">
        <v>801</v>
      </c>
      <c r="C1051" s="9" t="s">
        <v>21</v>
      </c>
      <c r="D1051" s="10"/>
      <c r="E1051" s="9" t="s">
        <v>184</v>
      </c>
      <c r="F1051" s="11" t="s">
        <v>173</v>
      </c>
      <c r="G1051" s="9" t="s">
        <v>841</v>
      </c>
      <c r="H1051" s="12">
        <v>221.92</v>
      </c>
      <c r="I1051" s="9" t="s">
        <v>25</v>
      </c>
      <c r="K1051"/>
      <c r="L1051"/>
    </row>
    <row r="1052" spans="1:12" s="1" customFormat="1" ht="15.75" thickBot="1" x14ac:dyDescent="0.3">
      <c r="A1052" s="9" t="s">
        <v>11</v>
      </c>
      <c r="B1052" s="9" t="s">
        <v>801</v>
      </c>
      <c r="C1052" s="9" t="s">
        <v>21</v>
      </c>
      <c r="D1052" s="10"/>
      <c r="E1052" s="9" t="s">
        <v>184</v>
      </c>
      <c r="F1052" s="11" t="s">
        <v>173</v>
      </c>
      <c r="G1052" s="9" t="s">
        <v>842</v>
      </c>
      <c r="H1052" s="12">
        <v>163.72999999999999</v>
      </c>
      <c r="I1052" s="9" t="s">
        <v>25</v>
      </c>
      <c r="K1052"/>
      <c r="L1052"/>
    </row>
    <row r="1053" spans="1:12" s="1" customFormat="1" ht="15.75" thickBot="1" x14ac:dyDescent="0.3">
      <c r="A1053" s="9" t="s">
        <v>11</v>
      </c>
      <c r="B1053" s="9" t="s">
        <v>801</v>
      </c>
      <c r="C1053" s="9" t="s">
        <v>21</v>
      </c>
      <c r="D1053" s="10"/>
      <c r="E1053" s="9" t="s">
        <v>184</v>
      </c>
      <c r="F1053" s="11" t="s">
        <v>173</v>
      </c>
      <c r="G1053" s="9" t="s">
        <v>843</v>
      </c>
      <c r="H1053" s="12">
        <v>88.31</v>
      </c>
      <c r="I1053" s="9" t="s">
        <v>25</v>
      </c>
      <c r="K1053"/>
      <c r="L1053"/>
    </row>
    <row r="1054" spans="1:12" s="1" customFormat="1" ht="15.75" thickBot="1" x14ac:dyDescent="0.3">
      <c r="A1054" s="9" t="s">
        <v>11</v>
      </c>
      <c r="B1054" s="9" t="s">
        <v>801</v>
      </c>
      <c r="C1054" s="9" t="s">
        <v>13</v>
      </c>
      <c r="D1054" s="10"/>
      <c r="E1054" s="9" t="s">
        <v>184</v>
      </c>
      <c r="F1054" s="11" t="s">
        <v>173</v>
      </c>
      <c r="G1054" s="9" t="s">
        <v>16</v>
      </c>
      <c r="H1054" s="12">
        <v>8647.5</v>
      </c>
      <c r="I1054" s="9" t="s">
        <v>17</v>
      </c>
      <c r="K1054"/>
      <c r="L1054"/>
    </row>
    <row r="1055" spans="1:12" s="1" customFormat="1" ht="15.75" thickBot="1" x14ac:dyDescent="0.3">
      <c r="A1055" s="9" t="s">
        <v>11</v>
      </c>
      <c r="B1055" s="9" t="s">
        <v>801</v>
      </c>
      <c r="C1055" s="9" t="s">
        <v>13</v>
      </c>
      <c r="D1055" s="10"/>
      <c r="E1055" s="9" t="s">
        <v>184</v>
      </c>
      <c r="F1055" s="11" t="s">
        <v>19</v>
      </c>
      <c r="G1055" s="9" t="s">
        <v>16</v>
      </c>
      <c r="H1055" s="12">
        <v>17267.27</v>
      </c>
      <c r="I1055" s="9" t="s">
        <v>17</v>
      </c>
      <c r="K1055"/>
      <c r="L1055"/>
    </row>
    <row r="1056" spans="1:12" s="1" customFormat="1" ht="15.75" thickBot="1" x14ac:dyDescent="0.3">
      <c r="A1056" s="9" t="s">
        <v>11</v>
      </c>
      <c r="B1056" s="9" t="s">
        <v>801</v>
      </c>
      <c r="C1056" s="9" t="s">
        <v>99</v>
      </c>
      <c r="D1056" s="10"/>
      <c r="E1056" s="9" t="s">
        <v>190</v>
      </c>
      <c r="F1056" s="11" t="s">
        <v>191</v>
      </c>
      <c r="G1056" s="9" t="s">
        <v>453</v>
      </c>
      <c r="H1056" s="12">
        <v>-27725.74</v>
      </c>
      <c r="I1056" s="9" t="s">
        <v>102</v>
      </c>
      <c r="K1056"/>
      <c r="L1056"/>
    </row>
    <row r="1057" spans="1:12" s="1" customFormat="1" ht="15.75" thickBot="1" x14ac:dyDescent="0.3">
      <c r="A1057" s="9" t="s">
        <v>11</v>
      </c>
      <c r="B1057" s="9" t="s">
        <v>801</v>
      </c>
      <c r="C1057" s="9" t="s">
        <v>99</v>
      </c>
      <c r="D1057" s="10"/>
      <c r="E1057" s="9" t="s">
        <v>190</v>
      </c>
      <c r="F1057" s="11" t="s">
        <v>191</v>
      </c>
      <c r="G1057" s="9" t="s">
        <v>785</v>
      </c>
      <c r="H1057" s="12">
        <v>27725.74</v>
      </c>
      <c r="I1057" s="9" t="s">
        <v>102</v>
      </c>
      <c r="K1057"/>
      <c r="L1057"/>
    </row>
    <row r="1058" spans="1:12" s="1" customFormat="1" ht="15.75" thickBot="1" x14ac:dyDescent="0.3">
      <c r="A1058" s="9" t="s">
        <v>11</v>
      </c>
      <c r="B1058" s="9" t="s">
        <v>801</v>
      </c>
      <c r="C1058" s="9" t="s">
        <v>99</v>
      </c>
      <c r="D1058" s="10"/>
      <c r="E1058" s="9" t="s">
        <v>190</v>
      </c>
      <c r="F1058" s="11" t="s">
        <v>191</v>
      </c>
      <c r="G1058" s="9" t="s">
        <v>844</v>
      </c>
      <c r="H1058" s="12">
        <v>56519.24</v>
      </c>
      <c r="I1058" s="9" t="s">
        <v>102</v>
      </c>
      <c r="K1058"/>
      <c r="L1058"/>
    </row>
    <row r="1059" spans="1:12" s="1" customFormat="1" ht="15.75" thickBot="1" x14ac:dyDescent="0.3">
      <c r="A1059" s="9" t="s">
        <v>11</v>
      </c>
      <c r="B1059" s="9" t="s">
        <v>801</v>
      </c>
      <c r="C1059" s="9" t="s">
        <v>13</v>
      </c>
      <c r="D1059" s="10"/>
      <c r="E1059" s="9" t="s">
        <v>194</v>
      </c>
      <c r="F1059" s="11" t="s">
        <v>195</v>
      </c>
      <c r="G1059" s="9" t="s">
        <v>16</v>
      </c>
      <c r="H1059" s="12">
        <v>9622.4599999999991</v>
      </c>
      <c r="I1059" s="9" t="s">
        <v>17</v>
      </c>
      <c r="K1059"/>
      <c r="L1059"/>
    </row>
    <row r="1060" spans="1:12" s="1" customFormat="1" ht="15.75" thickBot="1" x14ac:dyDescent="0.3">
      <c r="A1060" s="9" t="s">
        <v>11</v>
      </c>
      <c r="B1060" s="9" t="s">
        <v>801</v>
      </c>
      <c r="C1060" s="9" t="s">
        <v>13</v>
      </c>
      <c r="D1060" s="10"/>
      <c r="E1060" s="9" t="s">
        <v>197</v>
      </c>
      <c r="F1060" s="11" t="s">
        <v>72</v>
      </c>
      <c r="G1060" s="9" t="s">
        <v>16</v>
      </c>
      <c r="H1060" s="12">
        <v>88.3</v>
      </c>
      <c r="I1060" s="9" t="s">
        <v>17</v>
      </c>
      <c r="K1060"/>
      <c r="L1060"/>
    </row>
    <row r="1061" spans="1:12" s="1" customFormat="1" ht="15.75" thickBot="1" x14ac:dyDescent="0.3">
      <c r="A1061" s="34" t="s">
        <v>11</v>
      </c>
      <c r="B1061" s="34" t="s">
        <v>801</v>
      </c>
      <c r="C1061" s="34" t="s">
        <v>200</v>
      </c>
      <c r="D1061" s="35"/>
      <c r="E1061" s="34" t="s">
        <v>201</v>
      </c>
      <c r="F1061" s="36" t="s">
        <v>202</v>
      </c>
      <c r="G1061" s="34" t="s">
        <v>580</v>
      </c>
      <c r="H1061" s="37">
        <v>-252451.83</v>
      </c>
      <c r="I1061" s="34" t="s">
        <v>581</v>
      </c>
      <c r="K1061"/>
      <c r="L1061"/>
    </row>
    <row r="1062" spans="1:12" s="1" customFormat="1" ht="15.75" thickBot="1" x14ac:dyDescent="0.3">
      <c r="A1062" s="9" t="s">
        <v>11</v>
      </c>
      <c r="B1062" s="9" t="s">
        <v>801</v>
      </c>
      <c r="C1062" s="9" t="s">
        <v>200</v>
      </c>
      <c r="D1062" s="10"/>
      <c r="E1062" s="9" t="s">
        <v>201</v>
      </c>
      <c r="F1062" s="11" t="s">
        <v>202</v>
      </c>
      <c r="G1062" s="9" t="s">
        <v>582</v>
      </c>
      <c r="H1062" s="12">
        <v>1891.83</v>
      </c>
      <c r="I1062" s="9" t="s">
        <v>583</v>
      </c>
      <c r="K1062"/>
      <c r="L1062"/>
    </row>
    <row r="1063" spans="1:12" s="1" customFormat="1" ht="15.75" thickBot="1" x14ac:dyDescent="0.3">
      <c r="A1063" s="9" t="s">
        <v>11</v>
      </c>
      <c r="B1063" s="9" t="s">
        <v>801</v>
      </c>
      <c r="C1063" s="9" t="s">
        <v>13</v>
      </c>
      <c r="D1063" s="10"/>
      <c r="E1063" s="9" t="s">
        <v>208</v>
      </c>
      <c r="F1063" s="11" t="s">
        <v>28</v>
      </c>
      <c r="G1063" s="9" t="s">
        <v>16</v>
      </c>
      <c r="H1063" s="12">
        <v>531.07000000000005</v>
      </c>
      <c r="I1063" s="9" t="s">
        <v>17</v>
      </c>
      <c r="K1063"/>
      <c r="L1063"/>
    </row>
    <row r="1064" spans="1:12" s="1" customFormat="1" ht="15.75" thickBot="1" x14ac:dyDescent="0.3">
      <c r="A1064" s="9" t="s">
        <v>11</v>
      </c>
      <c r="B1064" s="9" t="s">
        <v>801</v>
      </c>
      <c r="C1064" s="9" t="s">
        <v>13</v>
      </c>
      <c r="D1064" s="10"/>
      <c r="E1064" s="9" t="s">
        <v>208</v>
      </c>
      <c r="F1064" s="11" t="s">
        <v>169</v>
      </c>
      <c r="G1064" s="9" t="s">
        <v>16</v>
      </c>
      <c r="H1064" s="12">
        <v>584.16</v>
      </c>
      <c r="I1064" s="9" t="s">
        <v>17</v>
      </c>
      <c r="K1064"/>
      <c r="L1064"/>
    </row>
    <row r="1065" spans="1:12" s="1" customFormat="1" ht="15.75" thickBot="1" x14ac:dyDescent="0.3">
      <c r="A1065" s="9" t="s">
        <v>11</v>
      </c>
      <c r="B1065" s="9" t="s">
        <v>801</v>
      </c>
      <c r="C1065" s="9" t="s">
        <v>99</v>
      </c>
      <c r="D1065" s="10"/>
      <c r="E1065" s="9" t="s">
        <v>208</v>
      </c>
      <c r="F1065" s="11" t="s">
        <v>19</v>
      </c>
      <c r="G1065" s="9" t="s">
        <v>334</v>
      </c>
      <c r="H1065" s="12">
        <v>3895.39</v>
      </c>
      <c r="I1065" s="9" t="s">
        <v>102</v>
      </c>
      <c r="K1065"/>
      <c r="L1065"/>
    </row>
    <row r="1066" spans="1:12" s="1" customFormat="1" ht="15.75" thickBot="1" x14ac:dyDescent="0.3">
      <c r="A1066" s="9" t="s">
        <v>11</v>
      </c>
      <c r="B1066" s="9" t="s">
        <v>801</v>
      </c>
      <c r="C1066" s="9" t="s">
        <v>13</v>
      </c>
      <c r="D1066" s="10"/>
      <c r="E1066" s="9" t="s">
        <v>799</v>
      </c>
      <c r="F1066" s="11" t="s">
        <v>163</v>
      </c>
      <c r="G1066" s="9" t="s">
        <v>16</v>
      </c>
      <c r="H1066" s="12">
        <v>50.73</v>
      </c>
      <c r="I1066" s="9" t="s">
        <v>17</v>
      </c>
      <c r="K1066"/>
      <c r="L1066"/>
    </row>
    <row r="1067" spans="1:12" s="1" customFormat="1" ht="15.75" thickBot="1" x14ac:dyDescent="0.3">
      <c r="A1067" s="9" t="s">
        <v>11</v>
      </c>
      <c r="B1067" s="9" t="s">
        <v>801</v>
      </c>
      <c r="C1067" s="9" t="s">
        <v>99</v>
      </c>
      <c r="D1067" s="10"/>
      <c r="E1067" s="9" t="s">
        <v>845</v>
      </c>
      <c r="F1067" s="11" t="s">
        <v>846</v>
      </c>
      <c r="G1067" s="9" t="s">
        <v>847</v>
      </c>
      <c r="H1067" s="12">
        <v>-608.13</v>
      </c>
      <c r="I1067" s="9" t="s">
        <v>102</v>
      </c>
      <c r="K1067"/>
      <c r="L1067"/>
    </row>
    <row r="1068" spans="1:12" s="1" customFormat="1" ht="15.75" thickBot="1" x14ac:dyDescent="0.3">
      <c r="A1068" s="9" t="s">
        <v>11</v>
      </c>
      <c r="B1068" s="9" t="s">
        <v>801</v>
      </c>
      <c r="C1068" s="9" t="s">
        <v>99</v>
      </c>
      <c r="D1068" s="10"/>
      <c r="E1068" s="9" t="s">
        <v>845</v>
      </c>
      <c r="F1068" s="11" t="s">
        <v>846</v>
      </c>
      <c r="G1068" s="9" t="s">
        <v>848</v>
      </c>
      <c r="H1068" s="13">
        <v>-54750</v>
      </c>
      <c r="I1068" s="9" t="s">
        <v>102</v>
      </c>
      <c r="K1068"/>
      <c r="L1068"/>
    </row>
    <row r="1069" spans="1:12" s="1" customFormat="1" ht="15.75" thickBot="1" x14ac:dyDescent="0.3">
      <c r="A1069" s="9" t="s">
        <v>11</v>
      </c>
      <c r="B1069" s="9" t="s">
        <v>801</v>
      </c>
      <c r="C1069" s="9" t="s">
        <v>99</v>
      </c>
      <c r="D1069" s="10"/>
      <c r="E1069" s="9" t="s">
        <v>845</v>
      </c>
      <c r="F1069" s="11" t="s">
        <v>846</v>
      </c>
      <c r="G1069" s="9" t="s">
        <v>849</v>
      </c>
      <c r="H1069" s="12">
        <v>-11387.62</v>
      </c>
      <c r="I1069" s="9" t="s">
        <v>102</v>
      </c>
      <c r="K1069"/>
      <c r="L1069"/>
    </row>
    <row r="1070" spans="1:12" s="1" customFormat="1" ht="15.75" thickBot="1" x14ac:dyDescent="0.3">
      <c r="A1070" s="9" t="s">
        <v>11</v>
      </c>
      <c r="B1070" s="9" t="s">
        <v>801</v>
      </c>
      <c r="C1070" s="9" t="s">
        <v>99</v>
      </c>
      <c r="D1070" s="10"/>
      <c r="E1070" s="9" t="s">
        <v>845</v>
      </c>
      <c r="F1070" s="11" t="s">
        <v>846</v>
      </c>
      <c r="G1070" s="9" t="s">
        <v>850</v>
      </c>
      <c r="H1070" s="12">
        <v>30900.97</v>
      </c>
      <c r="I1070" s="9" t="s">
        <v>102</v>
      </c>
      <c r="K1070"/>
      <c r="L1070"/>
    </row>
    <row r="1071" spans="1:12" s="1" customFormat="1" ht="15.75" thickBot="1" x14ac:dyDescent="0.3">
      <c r="A1071" s="9" t="s">
        <v>11</v>
      </c>
      <c r="B1071" s="9" t="s">
        <v>801</v>
      </c>
      <c r="C1071" s="9" t="s">
        <v>13</v>
      </c>
      <c r="D1071" s="10"/>
      <c r="E1071" s="9" t="s">
        <v>530</v>
      </c>
      <c r="F1071" s="11" t="s">
        <v>23</v>
      </c>
      <c r="G1071" s="9" t="s">
        <v>16</v>
      </c>
      <c r="H1071" s="12">
        <v>16264.36</v>
      </c>
      <c r="I1071" s="9" t="s">
        <v>17</v>
      </c>
      <c r="K1071"/>
      <c r="L1071"/>
    </row>
    <row r="1072" spans="1:12" s="1" customFormat="1" ht="15.75" thickBot="1" x14ac:dyDescent="0.3">
      <c r="A1072" s="9" t="s">
        <v>11</v>
      </c>
      <c r="B1072" s="9" t="s">
        <v>801</v>
      </c>
      <c r="C1072" s="9" t="s">
        <v>99</v>
      </c>
      <c r="D1072" s="10"/>
      <c r="E1072" s="9" t="s">
        <v>851</v>
      </c>
      <c r="F1072" s="11" t="s">
        <v>23</v>
      </c>
      <c r="G1072" s="9" t="s">
        <v>852</v>
      </c>
      <c r="H1072" s="12">
        <v>-26.91</v>
      </c>
      <c r="I1072" s="9" t="s">
        <v>102</v>
      </c>
      <c r="K1072"/>
      <c r="L1072"/>
    </row>
    <row r="1073" spans="1:12" s="1" customFormat="1" ht="15.75" thickBot="1" x14ac:dyDescent="0.3">
      <c r="A1073" s="9" t="s">
        <v>11</v>
      </c>
      <c r="B1073" s="9" t="s">
        <v>801</v>
      </c>
      <c r="C1073" s="9" t="s">
        <v>13</v>
      </c>
      <c r="D1073" s="10"/>
      <c r="E1073" s="9" t="s">
        <v>853</v>
      </c>
      <c r="F1073" s="11" t="s">
        <v>72</v>
      </c>
      <c r="G1073" s="9" t="s">
        <v>16</v>
      </c>
      <c r="H1073" s="13">
        <v>200</v>
      </c>
      <c r="I1073" s="9" t="s">
        <v>17</v>
      </c>
      <c r="K1073"/>
      <c r="L1073"/>
    </row>
    <row r="1074" spans="1:12" s="1" customFormat="1" ht="15.75" thickBot="1" x14ac:dyDescent="0.3">
      <c r="A1074" s="9" t="s">
        <v>11</v>
      </c>
      <c r="B1074" s="9" t="s">
        <v>854</v>
      </c>
      <c r="C1074" s="9" t="s">
        <v>13</v>
      </c>
      <c r="D1074" s="10"/>
      <c r="E1074" s="9" t="s">
        <v>14</v>
      </c>
      <c r="F1074" s="11" t="s">
        <v>15</v>
      </c>
      <c r="G1074" s="9" t="s">
        <v>16</v>
      </c>
      <c r="H1074" s="12">
        <v>1848.75</v>
      </c>
      <c r="I1074" s="9" t="s">
        <v>17</v>
      </c>
      <c r="K1074"/>
      <c r="L1074"/>
    </row>
    <row r="1075" spans="1:12" s="1" customFormat="1" ht="15.75" thickBot="1" x14ac:dyDescent="0.3">
      <c r="A1075" s="9" t="s">
        <v>11</v>
      </c>
      <c r="B1075" s="9" t="s">
        <v>854</v>
      </c>
      <c r="C1075" s="9" t="s">
        <v>21</v>
      </c>
      <c r="D1075" s="10"/>
      <c r="E1075" s="9" t="s">
        <v>22</v>
      </c>
      <c r="F1075" s="11" t="s">
        <v>23</v>
      </c>
      <c r="G1075" s="9" t="s">
        <v>189</v>
      </c>
      <c r="H1075" s="12">
        <v>1.6</v>
      </c>
      <c r="I1075" s="9" t="s">
        <v>25</v>
      </c>
      <c r="K1075"/>
      <c r="L1075"/>
    </row>
    <row r="1076" spans="1:12" s="1" customFormat="1" ht="15.75" thickBot="1" x14ac:dyDescent="0.3">
      <c r="A1076" s="9" t="s">
        <v>11</v>
      </c>
      <c r="B1076" s="9" t="s">
        <v>854</v>
      </c>
      <c r="C1076" s="9" t="s">
        <v>21</v>
      </c>
      <c r="D1076" s="10"/>
      <c r="E1076" s="9" t="s">
        <v>22</v>
      </c>
      <c r="F1076" s="11" t="s">
        <v>23</v>
      </c>
      <c r="G1076" s="9" t="s">
        <v>219</v>
      </c>
      <c r="H1076" s="12">
        <v>1.64</v>
      </c>
      <c r="I1076" s="9" t="s">
        <v>25</v>
      </c>
      <c r="K1076"/>
      <c r="L1076"/>
    </row>
    <row r="1077" spans="1:12" s="1" customFormat="1" ht="15.75" thickBot="1" x14ac:dyDescent="0.3">
      <c r="A1077" s="9" t="s">
        <v>11</v>
      </c>
      <c r="B1077" s="9" t="s">
        <v>854</v>
      </c>
      <c r="C1077" s="9" t="s">
        <v>21</v>
      </c>
      <c r="D1077" s="10"/>
      <c r="E1077" s="9" t="s">
        <v>22</v>
      </c>
      <c r="F1077" s="11" t="s">
        <v>23</v>
      </c>
      <c r="G1077" s="9" t="s">
        <v>802</v>
      </c>
      <c r="H1077" s="12">
        <v>-24.52</v>
      </c>
      <c r="I1077" s="9" t="s">
        <v>25</v>
      </c>
      <c r="K1077"/>
      <c r="L1077"/>
    </row>
    <row r="1078" spans="1:12" s="1" customFormat="1" ht="15.75" thickBot="1" x14ac:dyDescent="0.3">
      <c r="A1078" s="9" t="s">
        <v>11</v>
      </c>
      <c r="B1078" s="9" t="s">
        <v>854</v>
      </c>
      <c r="C1078" s="9" t="s">
        <v>13</v>
      </c>
      <c r="D1078" s="10"/>
      <c r="E1078" s="9" t="s">
        <v>22</v>
      </c>
      <c r="F1078" s="11" t="s">
        <v>23</v>
      </c>
      <c r="G1078" s="9" t="s">
        <v>16</v>
      </c>
      <c r="H1078" s="13">
        <v>0</v>
      </c>
      <c r="I1078" s="9" t="s">
        <v>17</v>
      </c>
      <c r="K1078"/>
      <c r="L1078"/>
    </row>
    <row r="1079" spans="1:12" s="1" customFormat="1" ht="15.75" thickBot="1" x14ac:dyDescent="0.3">
      <c r="A1079" s="9" t="s">
        <v>11</v>
      </c>
      <c r="B1079" s="9" t="s">
        <v>854</v>
      </c>
      <c r="C1079" s="9" t="s">
        <v>13</v>
      </c>
      <c r="D1079" s="10"/>
      <c r="E1079" s="9" t="s">
        <v>22</v>
      </c>
      <c r="F1079" s="11" t="s">
        <v>26</v>
      </c>
      <c r="G1079" s="9" t="s">
        <v>16</v>
      </c>
      <c r="H1079" s="13">
        <v>0</v>
      </c>
      <c r="I1079" s="9" t="s">
        <v>17</v>
      </c>
      <c r="K1079"/>
      <c r="L1079"/>
    </row>
    <row r="1080" spans="1:12" s="1" customFormat="1" ht="15" customHeight="1" thickBot="1" x14ac:dyDescent="0.3">
      <c r="A1080" s="9" t="s">
        <v>11</v>
      </c>
      <c r="B1080" s="9" t="s">
        <v>854</v>
      </c>
      <c r="C1080" s="9" t="s">
        <v>29</v>
      </c>
      <c r="D1080" s="9" t="s">
        <v>44</v>
      </c>
      <c r="E1080" s="9" t="s">
        <v>45</v>
      </c>
      <c r="F1080" s="11" t="s">
        <v>28</v>
      </c>
      <c r="G1080" s="9" t="s">
        <v>855</v>
      </c>
      <c r="H1080" s="12">
        <v>1545.6</v>
      </c>
      <c r="I1080" s="9" t="s">
        <v>856</v>
      </c>
      <c r="K1080"/>
      <c r="L1080"/>
    </row>
    <row r="1081" spans="1:12" s="1" customFormat="1" ht="15.75" thickBot="1" x14ac:dyDescent="0.3">
      <c r="A1081" s="9" t="s">
        <v>11</v>
      </c>
      <c r="B1081" s="9" t="s">
        <v>854</v>
      </c>
      <c r="C1081" s="9" t="s">
        <v>21</v>
      </c>
      <c r="D1081" s="10"/>
      <c r="E1081" s="9" t="s">
        <v>45</v>
      </c>
      <c r="F1081" s="11" t="s">
        <v>28</v>
      </c>
      <c r="G1081" s="9" t="s">
        <v>857</v>
      </c>
      <c r="H1081" s="12">
        <v>-192.24</v>
      </c>
      <c r="I1081" s="9" t="s">
        <v>25</v>
      </c>
      <c r="K1081"/>
      <c r="L1081"/>
    </row>
    <row r="1082" spans="1:12" s="1" customFormat="1" ht="15.75" thickBot="1" x14ac:dyDescent="0.3">
      <c r="A1082" s="9" t="s">
        <v>11</v>
      </c>
      <c r="B1082" s="9" t="s">
        <v>854</v>
      </c>
      <c r="C1082" s="9" t="s">
        <v>13</v>
      </c>
      <c r="D1082" s="10"/>
      <c r="E1082" s="9" t="s">
        <v>241</v>
      </c>
      <c r="F1082" s="11" t="s">
        <v>28</v>
      </c>
      <c r="G1082" s="9" t="s">
        <v>16</v>
      </c>
      <c r="H1082" s="12">
        <v>182.29</v>
      </c>
      <c r="I1082" s="9" t="s">
        <v>17</v>
      </c>
      <c r="K1082"/>
      <c r="L1082"/>
    </row>
    <row r="1083" spans="1:12" s="1" customFormat="1" ht="15.75" thickBot="1" x14ac:dyDescent="0.3">
      <c r="A1083" s="9" t="s">
        <v>11</v>
      </c>
      <c r="B1083" s="9" t="s">
        <v>854</v>
      </c>
      <c r="C1083" s="9" t="s">
        <v>13</v>
      </c>
      <c r="D1083" s="10"/>
      <c r="E1083" s="9" t="s">
        <v>57</v>
      </c>
      <c r="F1083" s="11" t="s">
        <v>28</v>
      </c>
      <c r="G1083" s="9" t="s">
        <v>16</v>
      </c>
      <c r="H1083" s="12">
        <v>1132.3800000000001</v>
      </c>
      <c r="I1083" s="9" t="s">
        <v>17</v>
      </c>
      <c r="K1083"/>
      <c r="L1083"/>
    </row>
    <row r="1084" spans="1:12" s="1" customFormat="1" ht="15.75" thickBot="1" x14ac:dyDescent="0.3">
      <c r="A1084" s="9" t="s">
        <v>11</v>
      </c>
      <c r="B1084" s="9" t="s">
        <v>854</v>
      </c>
      <c r="C1084" s="9" t="s">
        <v>13</v>
      </c>
      <c r="D1084" s="10"/>
      <c r="E1084" s="9" t="s">
        <v>64</v>
      </c>
      <c r="F1084" s="11" t="s">
        <v>28</v>
      </c>
      <c r="G1084" s="9" t="s">
        <v>16</v>
      </c>
      <c r="H1084" s="12">
        <v>664.58</v>
      </c>
      <c r="I1084" s="9" t="s">
        <v>17</v>
      </c>
      <c r="K1084"/>
      <c r="L1084"/>
    </row>
    <row r="1085" spans="1:12" s="1" customFormat="1" ht="15.75" thickBot="1" x14ac:dyDescent="0.3">
      <c r="A1085" s="9" t="s">
        <v>11</v>
      </c>
      <c r="B1085" s="9" t="s">
        <v>854</v>
      </c>
      <c r="C1085" s="9" t="s">
        <v>13</v>
      </c>
      <c r="D1085" s="10"/>
      <c r="E1085" s="9" t="s">
        <v>245</v>
      </c>
      <c r="F1085" s="11" t="s">
        <v>28</v>
      </c>
      <c r="G1085" s="9" t="s">
        <v>16</v>
      </c>
      <c r="H1085" s="12">
        <v>315.97000000000003</v>
      </c>
      <c r="I1085" s="9" t="s">
        <v>17</v>
      </c>
      <c r="K1085"/>
      <c r="L1085"/>
    </row>
    <row r="1086" spans="1:12" s="1" customFormat="1" ht="15" customHeight="1" thickBot="1" x14ac:dyDescent="0.3">
      <c r="A1086" s="9" t="s">
        <v>11</v>
      </c>
      <c r="B1086" s="9" t="s">
        <v>854</v>
      </c>
      <c r="C1086" s="9" t="s">
        <v>29</v>
      </c>
      <c r="D1086" s="9" t="s">
        <v>776</v>
      </c>
      <c r="E1086" s="9" t="s">
        <v>66</v>
      </c>
      <c r="F1086" s="11" t="s">
        <v>23</v>
      </c>
      <c r="G1086" s="9" t="s">
        <v>777</v>
      </c>
      <c r="H1086" s="13">
        <v>9167</v>
      </c>
      <c r="I1086" s="9" t="s">
        <v>858</v>
      </c>
      <c r="K1086"/>
      <c r="L1086"/>
    </row>
    <row r="1087" spans="1:12" s="1" customFormat="1" ht="15.75" thickBot="1" x14ac:dyDescent="0.3">
      <c r="A1087" s="9" t="s">
        <v>11</v>
      </c>
      <c r="B1087" s="9" t="s">
        <v>854</v>
      </c>
      <c r="C1087" s="9" t="s">
        <v>13</v>
      </c>
      <c r="D1087" s="10"/>
      <c r="E1087" s="9" t="s">
        <v>66</v>
      </c>
      <c r="F1087" s="11" t="s">
        <v>23</v>
      </c>
      <c r="G1087" s="9" t="s">
        <v>16</v>
      </c>
      <c r="H1087" s="12">
        <v>1819.95</v>
      </c>
      <c r="I1087" s="9" t="s">
        <v>17</v>
      </c>
      <c r="K1087"/>
      <c r="L1087"/>
    </row>
    <row r="1088" spans="1:12" s="1" customFormat="1" ht="15.75" thickBot="1" x14ac:dyDescent="0.3">
      <c r="A1088" s="9" t="s">
        <v>11</v>
      </c>
      <c r="B1088" s="9" t="s">
        <v>854</v>
      </c>
      <c r="C1088" s="9" t="s">
        <v>13</v>
      </c>
      <c r="D1088" s="10"/>
      <c r="E1088" s="9" t="s">
        <v>703</v>
      </c>
      <c r="F1088" s="11" t="s">
        <v>72</v>
      </c>
      <c r="G1088" s="9" t="s">
        <v>16</v>
      </c>
      <c r="H1088" s="13">
        <v>20</v>
      </c>
      <c r="I1088" s="9" t="s">
        <v>17</v>
      </c>
      <c r="K1088"/>
      <c r="L1088"/>
    </row>
    <row r="1089" spans="1:12" s="1" customFormat="1" ht="15.75" thickBot="1" x14ac:dyDescent="0.3">
      <c r="A1089" s="9" t="s">
        <v>11</v>
      </c>
      <c r="B1089" s="9" t="s">
        <v>854</v>
      </c>
      <c r="C1089" s="9" t="s">
        <v>13</v>
      </c>
      <c r="D1089" s="10"/>
      <c r="E1089" s="9" t="s">
        <v>71</v>
      </c>
      <c r="F1089" s="11" t="s">
        <v>72</v>
      </c>
      <c r="G1089" s="9" t="s">
        <v>16</v>
      </c>
      <c r="H1089" s="13">
        <v>20</v>
      </c>
      <c r="I1089" s="9" t="s">
        <v>17</v>
      </c>
      <c r="K1089"/>
      <c r="L1089"/>
    </row>
    <row r="1090" spans="1:12" s="1" customFormat="1" ht="15.75" thickBot="1" x14ac:dyDescent="0.3">
      <c r="A1090" s="9" t="s">
        <v>11</v>
      </c>
      <c r="B1090" s="9" t="s">
        <v>854</v>
      </c>
      <c r="C1090" s="9" t="s">
        <v>13</v>
      </c>
      <c r="D1090" s="10"/>
      <c r="E1090" s="9" t="s">
        <v>469</v>
      </c>
      <c r="F1090" s="11" t="s">
        <v>28</v>
      </c>
      <c r="G1090" s="9" t="s">
        <v>16</v>
      </c>
      <c r="H1090" s="12">
        <v>2203.0300000000002</v>
      </c>
      <c r="I1090" s="9" t="s">
        <v>17</v>
      </c>
      <c r="K1090"/>
      <c r="L1090"/>
    </row>
    <row r="1091" spans="1:12" s="1" customFormat="1" ht="15" customHeight="1" thickBot="1" x14ac:dyDescent="0.3">
      <c r="A1091" s="9" t="s">
        <v>11</v>
      </c>
      <c r="B1091" s="9" t="s">
        <v>854</v>
      </c>
      <c r="C1091" s="9" t="s">
        <v>29</v>
      </c>
      <c r="D1091" s="9" t="s">
        <v>75</v>
      </c>
      <c r="E1091" s="9" t="s">
        <v>76</v>
      </c>
      <c r="F1091" s="11" t="s">
        <v>28</v>
      </c>
      <c r="G1091" s="9" t="s">
        <v>859</v>
      </c>
      <c r="H1091" s="12">
        <v>672.83</v>
      </c>
      <c r="I1091" s="9" t="s">
        <v>860</v>
      </c>
      <c r="K1091"/>
      <c r="L1091"/>
    </row>
    <row r="1092" spans="1:12" s="1" customFormat="1" ht="15.75" thickBot="1" x14ac:dyDescent="0.3">
      <c r="A1092" s="9" t="s">
        <v>11</v>
      </c>
      <c r="B1092" s="9" t="s">
        <v>854</v>
      </c>
      <c r="C1092" s="9" t="s">
        <v>13</v>
      </c>
      <c r="D1092" s="10"/>
      <c r="E1092" s="9" t="s">
        <v>354</v>
      </c>
      <c r="F1092" s="11" t="s">
        <v>28</v>
      </c>
      <c r="G1092" s="9" t="s">
        <v>16</v>
      </c>
      <c r="H1092" s="12">
        <v>3964.37</v>
      </c>
      <c r="I1092" s="9" t="s">
        <v>17</v>
      </c>
      <c r="K1092"/>
      <c r="L1092"/>
    </row>
    <row r="1093" spans="1:12" s="1" customFormat="1" ht="15" customHeight="1" thickBot="1" x14ac:dyDescent="0.3">
      <c r="A1093" s="9" t="s">
        <v>11</v>
      </c>
      <c r="B1093" s="9" t="s">
        <v>854</v>
      </c>
      <c r="C1093" s="9" t="s">
        <v>29</v>
      </c>
      <c r="D1093" s="9" t="s">
        <v>475</v>
      </c>
      <c r="E1093" s="9" t="s">
        <v>80</v>
      </c>
      <c r="F1093" s="11" t="s">
        <v>28</v>
      </c>
      <c r="G1093" s="9" t="s">
        <v>32</v>
      </c>
      <c r="H1093" s="12">
        <v>28.69</v>
      </c>
      <c r="I1093" s="9" t="s">
        <v>861</v>
      </c>
      <c r="K1093"/>
      <c r="L1093"/>
    </row>
    <row r="1094" spans="1:12" s="1" customFormat="1" ht="15" customHeight="1" thickBot="1" x14ac:dyDescent="0.3">
      <c r="A1094" s="9" t="s">
        <v>11</v>
      </c>
      <c r="B1094" s="9" t="s">
        <v>854</v>
      </c>
      <c r="C1094" s="9" t="s">
        <v>29</v>
      </c>
      <c r="D1094" s="9" t="s">
        <v>475</v>
      </c>
      <c r="E1094" s="9" t="s">
        <v>80</v>
      </c>
      <c r="F1094" s="11" t="s">
        <v>28</v>
      </c>
      <c r="G1094" s="9" t="s">
        <v>32</v>
      </c>
      <c r="H1094" s="12">
        <v>196.65</v>
      </c>
      <c r="I1094" s="9" t="s">
        <v>862</v>
      </c>
      <c r="K1094"/>
      <c r="L1094"/>
    </row>
    <row r="1095" spans="1:12" s="1" customFormat="1" ht="15" customHeight="1" thickBot="1" x14ac:dyDescent="0.3">
      <c r="A1095" s="9" t="s">
        <v>11</v>
      </c>
      <c r="B1095" s="9" t="s">
        <v>854</v>
      </c>
      <c r="C1095" s="9" t="s">
        <v>29</v>
      </c>
      <c r="D1095" s="9" t="s">
        <v>475</v>
      </c>
      <c r="E1095" s="9" t="s">
        <v>80</v>
      </c>
      <c r="F1095" s="11" t="s">
        <v>28</v>
      </c>
      <c r="G1095" s="9" t="s">
        <v>32</v>
      </c>
      <c r="H1095" s="12">
        <v>27.77</v>
      </c>
      <c r="I1095" s="9" t="s">
        <v>863</v>
      </c>
      <c r="K1095"/>
      <c r="L1095"/>
    </row>
    <row r="1096" spans="1:12" s="1" customFormat="1" ht="15" customHeight="1" thickBot="1" x14ac:dyDescent="0.3">
      <c r="A1096" s="9" t="s">
        <v>11</v>
      </c>
      <c r="B1096" s="9" t="s">
        <v>854</v>
      </c>
      <c r="C1096" s="9" t="s">
        <v>29</v>
      </c>
      <c r="D1096" s="9" t="s">
        <v>475</v>
      </c>
      <c r="E1096" s="9" t="s">
        <v>80</v>
      </c>
      <c r="F1096" s="11" t="s">
        <v>28</v>
      </c>
      <c r="G1096" s="9" t="s">
        <v>32</v>
      </c>
      <c r="H1096" s="12">
        <v>45.77</v>
      </c>
      <c r="I1096" s="9" t="s">
        <v>864</v>
      </c>
      <c r="K1096"/>
      <c r="L1096"/>
    </row>
    <row r="1097" spans="1:12" s="1" customFormat="1" ht="15" customHeight="1" thickBot="1" x14ac:dyDescent="0.3">
      <c r="A1097" s="9" t="s">
        <v>11</v>
      </c>
      <c r="B1097" s="9" t="s">
        <v>854</v>
      </c>
      <c r="C1097" s="9" t="s">
        <v>29</v>
      </c>
      <c r="D1097" s="9" t="s">
        <v>88</v>
      </c>
      <c r="E1097" s="9" t="s">
        <v>80</v>
      </c>
      <c r="F1097" s="11" t="s">
        <v>28</v>
      </c>
      <c r="G1097" s="9" t="s">
        <v>89</v>
      </c>
      <c r="H1097" s="13">
        <v>140</v>
      </c>
      <c r="I1097" s="9" t="s">
        <v>865</v>
      </c>
      <c r="K1097"/>
      <c r="L1097"/>
    </row>
    <row r="1098" spans="1:12" s="1" customFormat="1" ht="15" customHeight="1" thickBot="1" x14ac:dyDescent="0.3">
      <c r="A1098" s="9" t="s">
        <v>11</v>
      </c>
      <c r="B1098" s="9" t="s">
        <v>854</v>
      </c>
      <c r="C1098" s="9" t="s">
        <v>29</v>
      </c>
      <c r="D1098" s="9" t="s">
        <v>254</v>
      </c>
      <c r="E1098" s="9" t="s">
        <v>80</v>
      </c>
      <c r="F1098" s="11" t="s">
        <v>28</v>
      </c>
      <c r="G1098" s="9" t="s">
        <v>255</v>
      </c>
      <c r="H1098" s="13">
        <v>1300</v>
      </c>
      <c r="I1098" s="9" t="s">
        <v>866</v>
      </c>
      <c r="K1098"/>
      <c r="L1098"/>
    </row>
    <row r="1099" spans="1:12" s="1" customFormat="1" ht="15" customHeight="1" thickBot="1" x14ac:dyDescent="0.3">
      <c r="A1099" s="9" t="s">
        <v>11</v>
      </c>
      <c r="B1099" s="9" t="s">
        <v>854</v>
      </c>
      <c r="C1099" s="9" t="s">
        <v>29</v>
      </c>
      <c r="D1099" s="9" t="s">
        <v>254</v>
      </c>
      <c r="E1099" s="9" t="s">
        <v>80</v>
      </c>
      <c r="F1099" s="11" t="s">
        <v>28</v>
      </c>
      <c r="G1099" s="9" t="s">
        <v>255</v>
      </c>
      <c r="H1099" s="13">
        <v>275</v>
      </c>
      <c r="I1099" s="9" t="s">
        <v>867</v>
      </c>
      <c r="K1099"/>
      <c r="L1099"/>
    </row>
    <row r="1100" spans="1:12" s="1" customFormat="1" ht="15" customHeight="1" thickBot="1" x14ac:dyDescent="0.3">
      <c r="A1100" s="9" t="s">
        <v>11</v>
      </c>
      <c r="B1100" s="9" t="s">
        <v>854</v>
      </c>
      <c r="C1100" s="9" t="s">
        <v>29</v>
      </c>
      <c r="D1100" s="9" t="s">
        <v>254</v>
      </c>
      <c r="E1100" s="9" t="s">
        <v>80</v>
      </c>
      <c r="F1100" s="11" t="s">
        <v>28</v>
      </c>
      <c r="G1100" s="9" t="s">
        <v>868</v>
      </c>
      <c r="H1100" s="13">
        <v>275</v>
      </c>
      <c r="I1100" s="9" t="s">
        <v>869</v>
      </c>
      <c r="K1100"/>
      <c r="L1100"/>
    </row>
    <row r="1101" spans="1:12" s="1" customFormat="1" ht="15" customHeight="1" thickBot="1" x14ac:dyDescent="0.3">
      <c r="A1101" s="9" t="s">
        <v>11</v>
      </c>
      <c r="B1101" s="9" t="s">
        <v>854</v>
      </c>
      <c r="C1101" s="9" t="s">
        <v>29</v>
      </c>
      <c r="D1101" s="9" t="s">
        <v>254</v>
      </c>
      <c r="E1101" s="9" t="s">
        <v>80</v>
      </c>
      <c r="F1101" s="11" t="s">
        <v>28</v>
      </c>
      <c r="G1101" s="9" t="s">
        <v>868</v>
      </c>
      <c r="H1101" s="13">
        <v>1300</v>
      </c>
      <c r="I1101" s="9" t="s">
        <v>870</v>
      </c>
      <c r="K1101"/>
      <c r="L1101"/>
    </row>
    <row r="1102" spans="1:12" s="1" customFormat="1" ht="15.75" thickBot="1" x14ac:dyDescent="0.3">
      <c r="A1102" s="9" t="s">
        <v>11</v>
      </c>
      <c r="B1102" s="9" t="s">
        <v>854</v>
      </c>
      <c r="C1102" s="9" t="s">
        <v>13</v>
      </c>
      <c r="D1102" s="10"/>
      <c r="E1102" s="9" t="s">
        <v>80</v>
      </c>
      <c r="F1102" s="11" t="s">
        <v>28</v>
      </c>
      <c r="G1102" s="9" t="s">
        <v>16</v>
      </c>
      <c r="H1102" s="12">
        <v>3850.59</v>
      </c>
      <c r="I1102" s="9" t="s">
        <v>17</v>
      </c>
      <c r="K1102"/>
      <c r="L1102"/>
    </row>
    <row r="1103" spans="1:12" s="1" customFormat="1" ht="15.75" thickBot="1" x14ac:dyDescent="0.3">
      <c r="A1103" s="9" t="s">
        <v>11</v>
      </c>
      <c r="B1103" s="9" t="s">
        <v>854</v>
      </c>
      <c r="C1103" s="9" t="s">
        <v>13</v>
      </c>
      <c r="D1103" s="10"/>
      <c r="E1103" s="9" t="s">
        <v>93</v>
      </c>
      <c r="F1103" s="11" t="s">
        <v>28</v>
      </c>
      <c r="G1103" s="9" t="s">
        <v>16</v>
      </c>
      <c r="H1103" s="12">
        <v>1095.8399999999999</v>
      </c>
      <c r="I1103" s="9" t="s">
        <v>17</v>
      </c>
      <c r="K1103"/>
      <c r="L1103"/>
    </row>
    <row r="1104" spans="1:12" s="1" customFormat="1" ht="15" customHeight="1" thickBot="1" x14ac:dyDescent="0.3">
      <c r="A1104" s="9" t="s">
        <v>11</v>
      </c>
      <c r="B1104" s="9" t="s">
        <v>854</v>
      </c>
      <c r="C1104" s="9" t="s">
        <v>29</v>
      </c>
      <c r="D1104" s="9" t="s">
        <v>95</v>
      </c>
      <c r="E1104" s="9" t="s">
        <v>96</v>
      </c>
      <c r="F1104" s="11" t="s">
        <v>28</v>
      </c>
      <c r="G1104" s="9" t="s">
        <v>97</v>
      </c>
      <c r="H1104" s="12">
        <v>113.75</v>
      </c>
      <c r="I1104" s="9" t="s">
        <v>871</v>
      </c>
      <c r="K1104"/>
      <c r="L1104"/>
    </row>
    <row r="1105" spans="1:12" s="1" customFormat="1" ht="15.75" thickBot="1" x14ac:dyDescent="0.3">
      <c r="A1105" s="9" t="s">
        <v>11</v>
      </c>
      <c r="B1105" s="9" t="s">
        <v>854</v>
      </c>
      <c r="C1105" s="9" t="s">
        <v>13</v>
      </c>
      <c r="D1105" s="10"/>
      <c r="E1105" s="9" t="s">
        <v>96</v>
      </c>
      <c r="F1105" s="11" t="s">
        <v>28</v>
      </c>
      <c r="G1105" s="9" t="s">
        <v>16</v>
      </c>
      <c r="H1105" s="12">
        <v>1067.22</v>
      </c>
      <c r="I1105" s="9" t="s">
        <v>17</v>
      </c>
      <c r="K1105"/>
      <c r="L1105"/>
    </row>
    <row r="1106" spans="1:12" s="1" customFormat="1" ht="15.75" thickBot="1" x14ac:dyDescent="0.3">
      <c r="A1106" s="9" t="s">
        <v>11</v>
      </c>
      <c r="B1106" s="9" t="s">
        <v>854</v>
      </c>
      <c r="C1106" s="9" t="s">
        <v>99</v>
      </c>
      <c r="D1106" s="10"/>
      <c r="E1106" s="9" t="s">
        <v>100</v>
      </c>
      <c r="F1106" s="11" t="s">
        <v>23</v>
      </c>
      <c r="G1106" s="9" t="s">
        <v>872</v>
      </c>
      <c r="H1106" s="12">
        <v>14178.56</v>
      </c>
      <c r="I1106" s="9" t="s">
        <v>102</v>
      </c>
      <c r="K1106"/>
      <c r="L1106"/>
    </row>
    <row r="1107" spans="1:12" s="1" customFormat="1" ht="15.75" thickBot="1" x14ac:dyDescent="0.3">
      <c r="A1107" s="9" t="s">
        <v>11</v>
      </c>
      <c r="B1107" s="9" t="s">
        <v>854</v>
      </c>
      <c r="C1107" s="9" t="s">
        <v>13</v>
      </c>
      <c r="D1107" s="10"/>
      <c r="E1107" s="9" t="s">
        <v>103</v>
      </c>
      <c r="F1107" s="11" t="s">
        <v>28</v>
      </c>
      <c r="G1107" s="9" t="s">
        <v>16</v>
      </c>
      <c r="H1107" s="12">
        <v>2317.5300000000002</v>
      </c>
      <c r="I1107" s="9" t="s">
        <v>17</v>
      </c>
      <c r="K1107"/>
      <c r="L1107"/>
    </row>
    <row r="1108" spans="1:12" s="1" customFormat="1" ht="15.75" thickBot="1" x14ac:dyDescent="0.3">
      <c r="A1108" s="9" t="s">
        <v>11</v>
      </c>
      <c r="B1108" s="9" t="s">
        <v>854</v>
      </c>
      <c r="C1108" s="9" t="s">
        <v>13</v>
      </c>
      <c r="D1108" s="10"/>
      <c r="E1108" s="9" t="s">
        <v>107</v>
      </c>
      <c r="F1108" s="11" t="s">
        <v>15</v>
      </c>
      <c r="G1108" s="9" t="s">
        <v>16</v>
      </c>
      <c r="H1108" s="12">
        <v>6120.98</v>
      </c>
      <c r="I1108" s="9" t="s">
        <v>17</v>
      </c>
      <c r="K1108"/>
      <c r="L1108"/>
    </row>
    <row r="1109" spans="1:12" s="1" customFormat="1" ht="15" customHeight="1" thickBot="1" x14ac:dyDescent="0.3">
      <c r="A1109" s="9" t="s">
        <v>11</v>
      </c>
      <c r="B1109" s="9" t="s">
        <v>854</v>
      </c>
      <c r="C1109" s="9" t="s">
        <v>29</v>
      </c>
      <c r="D1109" s="9" t="s">
        <v>263</v>
      </c>
      <c r="E1109" s="9" t="s">
        <v>109</v>
      </c>
      <c r="F1109" s="11" t="s">
        <v>23</v>
      </c>
      <c r="G1109" s="9" t="s">
        <v>264</v>
      </c>
      <c r="H1109" s="13">
        <v>250</v>
      </c>
      <c r="I1109" s="9" t="s">
        <v>873</v>
      </c>
      <c r="K1109"/>
      <c r="L1109"/>
    </row>
    <row r="1110" spans="1:12" s="1" customFormat="1" ht="15.75" thickBot="1" x14ac:dyDescent="0.3">
      <c r="A1110" s="9" t="s">
        <v>11</v>
      </c>
      <c r="B1110" s="9" t="s">
        <v>854</v>
      </c>
      <c r="C1110" s="9" t="s">
        <v>13</v>
      </c>
      <c r="D1110" s="10"/>
      <c r="E1110" s="9" t="s">
        <v>109</v>
      </c>
      <c r="F1110" s="11" t="s">
        <v>23</v>
      </c>
      <c r="G1110" s="9" t="s">
        <v>16</v>
      </c>
      <c r="H1110" s="12">
        <v>366.42</v>
      </c>
      <c r="I1110" s="9" t="s">
        <v>17</v>
      </c>
      <c r="K1110"/>
      <c r="L1110"/>
    </row>
    <row r="1111" spans="1:12" s="1" customFormat="1" ht="15" customHeight="1" thickBot="1" x14ac:dyDescent="0.3">
      <c r="A1111" s="9" t="s">
        <v>11</v>
      </c>
      <c r="B1111" s="9" t="s">
        <v>854</v>
      </c>
      <c r="C1111" s="9" t="s">
        <v>29</v>
      </c>
      <c r="D1111" s="9" t="s">
        <v>415</v>
      </c>
      <c r="E1111" s="9" t="s">
        <v>109</v>
      </c>
      <c r="F1111" s="11" t="s">
        <v>117</v>
      </c>
      <c r="G1111" s="9" t="s">
        <v>874</v>
      </c>
      <c r="H1111" s="12">
        <v>1802.5</v>
      </c>
      <c r="I1111" s="9" t="s">
        <v>875</v>
      </c>
      <c r="K1111"/>
      <c r="L1111"/>
    </row>
    <row r="1112" spans="1:12" s="1" customFormat="1" ht="15" customHeight="1" thickBot="1" x14ac:dyDescent="0.3">
      <c r="A1112" s="9" t="s">
        <v>11</v>
      </c>
      <c r="B1112" s="9" t="s">
        <v>854</v>
      </c>
      <c r="C1112" s="9" t="s">
        <v>29</v>
      </c>
      <c r="D1112" s="9" t="s">
        <v>232</v>
      </c>
      <c r="E1112" s="9" t="s">
        <v>109</v>
      </c>
      <c r="F1112" s="11" t="s">
        <v>117</v>
      </c>
      <c r="G1112" s="9" t="s">
        <v>876</v>
      </c>
      <c r="H1112" s="12">
        <v>1310.6199999999999</v>
      </c>
      <c r="I1112" s="9" t="s">
        <v>877</v>
      </c>
      <c r="K1112"/>
      <c r="L1112"/>
    </row>
    <row r="1113" spans="1:12" s="1" customFormat="1" ht="15" customHeight="1" thickBot="1" x14ac:dyDescent="0.3">
      <c r="A1113" s="9" t="s">
        <v>11</v>
      </c>
      <c r="B1113" s="9" t="s">
        <v>854</v>
      </c>
      <c r="C1113" s="9" t="s">
        <v>29</v>
      </c>
      <c r="D1113" s="9" t="s">
        <v>232</v>
      </c>
      <c r="E1113" s="9" t="s">
        <v>109</v>
      </c>
      <c r="F1113" s="11" t="s">
        <v>117</v>
      </c>
      <c r="G1113" s="9" t="s">
        <v>878</v>
      </c>
      <c r="H1113" s="12">
        <v>18832.5</v>
      </c>
      <c r="I1113" s="9" t="s">
        <v>877</v>
      </c>
      <c r="K1113"/>
      <c r="L1113"/>
    </row>
    <row r="1114" spans="1:12" s="1" customFormat="1" ht="15.75" thickBot="1" x14ac:dyDescent="0.3">
      <c r="A1114" s="9" t="s">
        <v>11</v>
      </c>
      <c r="B1114" s="9" t="s">
        <v>854</v>
      </c>
      <c r="C1114" s="9" t="s">
        <v>13</v>
      </c>
      <c r="D1114" s="10"/>
      <c r="E1114" s="9" t="s">
        <v>109</v>
      </c>
      <c r="F1114" s="11" t="s">
        <v>117</v>
      </c>
      <c r="G1114" s="9" t="s">
        <v>16</v>
      </c>
      <c r="H1114" s="12">
        <v>1541.69</v>
      </c>
      <c r="I1114" s="9" t="s">
        <v>17</v>
      </c>
      <c r="K1114"/>
      <c r="L1114"/>
    </row>
    <row r="1115" spans="1:12" s="1" customFormat="1" ht="15.75" thickBot="1" x14ac:dyDescent="0.3">
      <c r="A1115" s="9" t="s">
        <v>11</v>
      </c>
      <c r="B1115" s="9" t="s">
        <v>854</v>
      </c>
      <c r="C1115" s="9" t="s">
        <v>13</v>
      </c>
      <c r="D1115" s="10"/>
      <c r="E1115" s="9" t="s">
        <v>109</v>
      </c>
      <c r="F1115" s="11" t="s">
        <v>19</v>
      </c>
      <c r="G1115" s="9" t="s">
        <v>16</v>
      </c>
      <c r="H1115" s="12">
        <v>1465.88</v>
      </c>
      <c r="I1115" s="9" t="s">
        <v>17</v>
      </c>
      <c r="K1115"/>
      <c r="L1115"/>
    </row>
    <row r="1116" spans="1:12" s="1" customFormat="1" ht="15.75" thickBot="1" x14ac:dyDescent="0.3">
      <c r="A1116" s="9" t="s">
        <v>11</v>
      </c>
      <c r="B1116" s="9" t="s">
        <v>854</v>
      </c>
      <c r="C1116" s="9" t="s">
        <v>13</v>
      </c>
      <c r="D1116" s="10"/>
      <c r="E1116" s="9" t="s">
        <v>133</v>
      </c>
      <c r="F1116" s="11" t="s">
        <v>23</v>
      </c>
      <c r="G1116" s="9" t="s">
        <v>16</v>
      </c>
      <c r="H1116" s="12">
        <v>88.6</v>
      </c>
      <c r="I1116" s="9" t="s">
        <v>17</v>
      </c>
      <c r="K1116"/>
      <c r="L1116"/>
    </row>
    <row r="1117" spans="1:12" s="1" customFormat="1" ht="15.75" thickBot="1" x14ac:dyDescent="0.3">
      <c r="A1117" s="9" t="s">
        <v>11</v>
      </c>
      <c r="B1117" s="9" t="s">
        <v>854</v>
      </c>
      <c r="C1117" s="9" t="s">
        <v>13</v>
      </c>
      <c r="D1117" s="10"/>
      <c r="E1117" s="9" t="s">
        <v>133</v>
      </c>
      <c r="F1117" s="11" t="s">
        <v>26</v>
      </c>
      <c r="G1117" s="9" t="s">
        <v>16</v>
      </c>
      <c r="H1117" s="12">
        <v>2112.77</v>
      </c>
      <c r="I1117" s="9" t="s">
        <v>17</v>
      </c>
      <c r="K1117"/>
      <c r="L1117"/>
    </row>
    <row r="1118" spans="1:12" s="1" customFormat="1" ht="15" customHeight="1" thickBot="1" x14ac:dyDescent="0.3">
      <c r="A1118" s="9" t="s">
        <v>11</v>
      </c>
      <c r="B1118" s="9" t="s">
        <v>854</v>
      </c>
      <c r="C1118" s="9" t="s">
        <v>29</v>
      </c>
      <c r="D1118" s="9" t="s">
        <v>138</v>
      </c>
      <c r="E1118" s="9" t="s">
        <v>133</v>
      </c>
      <c r="F1118" s="11" t="s">
        <v>117</v>
      </c>
      <c r="G1118" s="9" t="s">
        <v>38</v>
      </c>
      <c r="H1118" s="12">
        <v>300.74</v>
      </c>
      <c r="I1118" s="9" t="s">
        <v>879</v>
      </c>
      <c r="K1118"/>
      <c r="L1118"/>
    </row>
    <row r="1119" spans="1:12" s="1" customFormat="1" ht="15" customHeight="1" thickBot="1" x14ac:dyDescent="0.3">
      <c r="A1119" s="9" t="s">
        <v>11</v>
      </c>
      <c r="B1119" s="9" t="s">
        <v>854</v>
      </c>
      <c r="C1119" s="9" t="s">
        <v>29</v>
      </c>
      <c r="D1119" s="9" t="s">
        <v>138</v>
      </c>
      <c r="E1119" s="9" t="s">
        <v>133</v>
      </c>
      <c r="F1119" s="11" t="s">
        <v>117</v>
      </c>
      <c r="G1119" s="9" t="s">
        <v>491</v>
      </c>
      <c r="H1119" s="12">
        <v>90.14</v>
      </c>
      <c r="I1119" s="9" t="s">
        <v>879</v>
      </c>
      <c r="K1119"/>
      <c r="L1119"/>
    </row>
    <row r="1120" spans="1:12" s="1" customFormat="1" ht="15" customHeight="1" thickBot="1" x14ac:dyDescent="0.3">
      <c r="A1120" s="9" t="s">
        <v>11</v>
      </c>
      <c r="B1120" s="9" t="s">
        <v>854</v>
      </c>
      <c r="C1120" s="9" t="s">
        <v>29</v>
      </c>
      <c r="D1120" s="9" t="s">
        <v>138</v>
      </c>
      <c r="E1120" s="9" t="s">
        <v>133</v>
      </c>
      <c r="F1120" s="11" t="s">
        <v>117</v>
      </c>
      <c r="G1120" s="9" t="s">
        <v>70</v>
      </c>
      <c r="H1120" s="13">
        <v>135</v>
      </c>
      <c r="I1120" s="9" t="s">
        <v>879</v>
      </c>
      <c r="K1120"/>
      <c r="L1120"/>
    </row>
    <row r="1121" spans="1:12" s="1" customFormat="1" ht="15" customHeight="1" thickBot="1" x14ac:dyDescent="0.3">
      <c r="A1121" s="9" t="s">
        <v>11</v>
      </c>
      <c r="B1121" s="9" t="s">
        <v>854</v>
      </c>
      <c r="C1121" s="9" t="s">
        <v>29</v>
      </c>
      <c r="D1121" s="9" t="s">
        <v>880</v>
      </c>
      <c r="E1121" s="9" t="s">
        <v>133</v>
      </c>
      <c r="F1121" s="11" t="s">
        <v>117</v>
      </c>
      <c r="G1121" s="9" t="s">
        <v>881</v>
      </c>
      <c r="H1121" s="12">
        <v>4630.5</v>
      </c>
      <c r="I1121" s="9" t="s">
        <v>882</v>
      </c>
      <c r="K1121"/>
      <c r="L1121"/>
    </row>
    <row r="1122" spans="1:12" s="1" customFormat="1" ht="15" customHeight="1" thickBot="1" x14ac:dyDescent="0.3">
      <c r="A1122" s="9" t="s">
        <v>11</v>
      </c>
      <c r="B1122" s="9" t="s">
        <v>854</v>
      </c>
      <c r="C1122" s="9" t="s">
        <v>29</v>
      </c>
      <c r="D1122" s="9" t="s">
        <v>728</v>
      </c>
      <c r="E1122" s="9" t="s">
        <v>133</v>
      </c>
      <c r="F1122" s="11" t="s">
        <v>117</v>
      </c>
      <c r="G1122" s="9" t="s">
        <v>883</v>
      </c>
      <c r="H1122" s="13">
        <v>3960</v>
      </c>
      <c r="I1122" s="9" t="s">
        <v>884</v>
      </c>
      <c r="K1122"/>
      <c r="L1122"/>
    </row>
    <row r="1123" spans="1:12" s="1" customFormat="1" ht="15" customHeight="1" thickBot="1" x14ac:dyDescent="0.3">
      <c r="A1123" s="9" t="s">
        <v>11</v>
      </c>
      <c r="B1123" s="9" t="s">
        <v>854</v>
      </c>
      <c r="C1123" s="9" t="s">
        <v>29</v>
      </c>
      <c r="D1123" s="9" t="s">
        <v>885</v>
      </c>
      <c r="E1123" s="9" t="s">
        <v>133</v>
      </c>
      <c r="F1123" s="11" t="s">
        <v>117</v>
      </c>
      <c r="G1123" s="9" t="s">
        <v>886</v>
      </c>
      <c r="H1123" s="12">
        <v>743.75</v>
      </c>
      <c r="I1123" s="9" t="s">
        <v>887</v>
      </c>
      <c r="K1123"/>
      <c r="L1123"/>
    </row>
    <row r="1124" spans="1:12" s="1" customFormat="1" ht="15" customHeight="1" thickBot="1" x14ac:dyDescent="0.3">
      <c r="A1124" s="9" t="s">
        <v>11</v>
      </c>
      <c r="B1124" s="9" t="s">
        <v>854</v>
      </c>
      <c r="C1124" s="9" t="s">
        <v>29</v>
      </c>
      <c r="D1124" s="9" t="s">
        <v>143</v>
      </c>
      <c r="E1124" s="9" t="s">
        <v>133</v>
      </c>
      <c r="F1124" s="11" t="s">
        <v>117</v>
      </c>
      <c r="G1124" s="9" t="s">
        <v>888</v>
      </c>
      <c r="H1124" s="13">
        <v>9000</v>
      </c>
      <c r="I1124" s="9" t="s">
        <v>889</v>
      </c>
      <c r="K1124"/>
      <c r="L1124"/>
    </row>
    <row r="1125" spans="1:12" s="1" customFormat="1" ht="15.75" thickBot="1" x14ac:dyDescent="0.3">
      <c r="A1125" s="9" t="s">
        <v>11</v>
      </c>
      <c r="B1125" s="9" t="s">
        <v>854</v>
      </c>
      <c r="C1125" s="9" t="s">
        <v>13</v>
      </c>
      <c r="D1125" s="10"/>
      <c r="E1125" s="9" t="s">
        <v>133</v>
      </c>
      <c r="F1125" s="11" t="s">
        <v>117</v>
      </c>
      <c r="G1125" s="9" t="s">
        <v>16</v>
      </c>
      <c r="H1125" s="12">
        <v>5037.43</v>
      </c>
      <c r="I1125" s="9" t="s">
        <v>17</v>
      </c>
      <c r="K1125"/>
      <c r="L1125"/>
    </row>
    <row r="1126" spans="1:12" s="1" customFormat="1" ht="15.75" thickBot="1" x14ac:dyDescent="0.3">
      <c r="A1126" s="9" t="s">
        <v>11</v>
      </c>
      <c r="B1126" s="9" t="s">
        <v>854</v>
      </c>
      <c r="C1126" s="9" t="s">
        <v>13</v>
      </c>
      <c r="D1126" s="10"/>
      <c r="E1126" s="9" t="s">
        <v>421</v>
      </c>
      <c r="F1126" s="11" t="s">
        <v>28</v>
      </c>
      <c r="G1126" s="9" t="s">
        <v>16</v>
      </c>
      <c r="H1126" s="12">
        <v>2222.64</v>
      </c>
      <c r="I1126" s="9" t="s">
        <v>17</v>
      </c>
      <c r="K1126"/>
      <c r="L1126"/>
    </row>
    <row r="1127" spans="1:12" s="1" customFormat="1" ht="15" customHeight="1" thickBot="1" x14ac:dyDescent="0.3">
      <c r="A1127" s="9" t="s">
        <v>11</v>
      </c>
      <c r="B1127" s="9" t="s">
        <v>854</v>
      </c>
      <c r="C1127" s="9" t="s">
        <v>29</v>
      </c>
      <c r="D1127" s="9" t="s">
        <v>122</v>
      </c>
      <c r="E1127" s="9" t="s">
        <v>146</v>
      </c>
      <c r="F1127" s="11" t="s">
        <v>28</v>
      </c>
      <c r="G1127" s="9" t="s">
        <v>32</v>
      </c>
      <c r="H1127" s="12">
        <v>106.47</v>
      </c>
      <c r="I1127" s="9" t="s">
        <v>890</v>
      </c>
      <c r="K1127"/>
      <c r="L1127"/>
    </row>
    <row r="1128" spans="1:12" s="1" customFormat="1" ht="15" customHeight="1" thickBot="1" x14ac:dyDescent="0.3">
      <c r="A1128" s="9" t="s">
        <v>11</v>
      </c>
      <c r="B1128" s="9" t="s">
        <v>854</v>
      </c>
      <c r="C1128" s="9" t="s">
        <v>29</v>
      </c>
      <c r="D1128" s="9" t="s">
        <v>75</v>
      </c>
      <c r="E1128" s="9" t="s">
        <v>146</v>
      </c>
      <c r="F1128" s="11" t="s">
        <v>28</v>
      </c>
      <c r="G1128" s="9" t="s">
        <v>859</v>
      </c>
      <c r="H1128" s="12">
        <v>76.91</v>
      </c>
      <c r="I1128" s="9" t="s">
        <v>860</v>
      </c>
      <c r="K1128"/>
      <c r="L1128"/>
    </row>
    <row r="1129" spans="1:12" s="1" customFormat="1" ht="15.75" thickBot="1" x14ac:dyDescent="0.3">
      <c r="A1129" s="9" t="s">
        <v>11</v>
      </c>
      <c r="B1129" s="9" t="s">
        <v>854</v>
      </c>
      <c r="C1129" s="9" t="s">
        <v>13</v>
      </c>
      <c r="D1129" s="10"/>
      <c r="E1129" s="9" t="s">
        <v>146</v>
      </c>
      <c r="F1129" s="11" t="s">
        <v>28</v>
      </c>
      <c r="G1129" s="9" t="s">
        <v>16</v>
      </c>
      <c r="H1129" s="12">
        <v>6746.21</v>
      </c>
      <c r="I1129" s="9" t="s">
        <v>17</v>
      </c>
      <c r="K1129"/>
      <c r="L1129"/>
    </row>
    <row r="1130" spans="1:12" s="1" customFormat="1" ht="15.75" thickBot="1" x14ac:dyDescent="0.3">
      <c r="A1130" s="9" t="s">
        <v>11</v>
      </c>
      <c r="B1130" s="9" t="s">
        <v>854</v>
      </c>
      <c r="C1130" s="9" t="s">
        <v>13</v>
      </c>
      <c r="D1130" s="10"/>
      <c r="E1130" s="9" t="s">
        <v>148</v>
      </c>
      <c r="F1130" s="11" t="s">
        <v>149</v>
      </c>
      <c r="G1130" s="9" t="s">
        <v>16</v>
      </c>
      <c r="H1130" s="12">
        <v>808.91</v>
      </c>
      <c r="I1130" s="9" t="s">
        <v>17</v>
      </c>
      <c r="K1130"/>
      <c r="L1130"/>
    </row>
    <row r="1131" spans="1:12" s="1" customFormat="1" ht="15" customHeight="1" thickBot="1" x14ac:dyDescent="0.3">
      <c r="A1131" s="9" t="s">
        <v>11</v>
      </c>
      <c r="B1131" s="9" t="s">
        <v>854</v>
      </c>
      <c r="C1131" s="9" t="s">
        <v>29</v>
      </c>
      <c r="D1131" s="9" t="s">
        <v>891</v>
      </c>
      <c r="E1131" s="9" t="s">
        <v>152</v>
      </c>
      <c r="F1131" s="11" t="s">
        <v>117</v>
      </c>
      <c r="G1131" s="9" t="s">
        <v>347</v>
      </c>
      <c r="H1131" s="12">
        <v>111.18</v>
      </c>
      <c r="I1131" s="9" t="s">
        <v>892</v>
      </c>
      <c r="K1131"/>
      <c r="L1131"/>
    </row>
    <row r="1132" spans="1:12" s="1" customFormat="1" ht="15" customHeight="1" thickBot="1" x14ac:dyDescent="0.3">
      <c r="A1132" s="9" t="s">
        <v>11</v>
      </c>
      <c r="B1132" s="9" t="s">
        <v>854</v>
      </c>
      <c r="C1132" s="9" t="s">
        <v>29</v>
      </c>
      <c r="D1132" s="9" t="s">
        <v>497</v>
      </c>
      <c r="E1132" s="9" t="s">
        <v>158</v>
      </c>
      <c r="F1132" s="11" t="s">
        <v>163</v>
      </c>
      <c r="G1132" s="9" t="s">
        <v>498</v>
      </c>
      <c r="H1132" s="13">
        <v>250</v>
      </c>
      <c r="I1132" s="9" t="s">
        <v>893</v>
      </c>
      <c r="K1132"/>
      <c r="L1132"/>
    </row>
    <row r="1133" spans="1:12" s="1" customFormat="1" ht="15.75" thickBot="1" x14ac:dyDescent="0.3">
      <c r="A1133" s="9" t="s">
        <v>11</v>
      </c>
      <c r="B1133" s="9" t="s">
        <v>854</v>
      </c>
      <c r="C1133" s="9" t="s">
        <v>13</v>
      </c>
      <c r="D1133" s="10"/>
      <c r="E1133" s="9" t="s">
        <v>158</v>
      </c>
      <c r="F1133" s="11" t="s">
        <v>163</v>
      </c>
      <c r="G1133" s="9" t="s">
        <v>16</v>
      </c>
      <c r="H1133" s="12">
        <v>78.23</v>
      </c>
      <c r="I1133" s="9" t="s">
        <v>17</v>
      </c>
      <c r="K1133"/>
      <c r="L1133"/>
    </row>
    <row r="1134" spans="1:12" s="1" customFormat="1" ht="15" customHeight="1" thickBot="1" x14ac:dyDescent="0.3">
      <c r="A1134" s="9" t="s">
        <v>11</v>
      </c>
      <c r="B1134" s="9" t="s">
        <v>854</v>
      </c>
      <c r="C1134" s="9" t="s">
        <v>29</v>
      </c>
      <c r="D1134" s="9" t="s">
        <v>116</v>
      </c>
      <c r="E1134" s="9" t="s">
        <v>167</v>
      </c>
      <c r="F1134" s="11" t="s">
        <v>178</v>
      </c>
      <c r="G1134" s="9" t="s">
        <v>32</v>
      </c>
      <c r="H1134" s="12">
        <v>88.51</v>
      </c>
      <c r="I1134" s="9" t="s">
        <v>894</v>
      </c>
      <c r="K1134"/>
      <c r="L1134"/>
    </row>
    <row r="1135" spans="1:12" s="1" customFormat="1" ht="15.75" thickBot="1" x14ac:dyDescent="0.3">
      <c r="A1135" s="9" t="s">
        <v>11</v>
      </c>
      <c r="B1135" s="9" t="s">
        <v>854</v>
      </c>
      <c r="C1135" s="9" t="s">
        <v>13</v>
      </c>
      <c r="D1135" s="10"/>
      <c r="E1135" s="9" t="s">
        <v>167</v>
      </c>
      <c r="F1135" s="11" t="s">
        <v>28</v>
      </c>
      <c r="G1135" s="9" t="s">
        <v>16</v>
      </c>
      <c r="H1135" s="12">
        <v>847.1</v>
      </c>
      <c r="I1135" s="9" t="s">
        <v>17</v>
      </c>
      <c r="K1135"/>
      <c r="L1135"/>
    </row>
    <row r="1136" spans="1:12" s="1" customFormat="1" ht="15.75" thickBot="1" x14ac:dyDescent="0.3">
      <c r="A1136" s="9" t="s">
        <v>11</v>
      </c>
      <c r="B1136" s="9" t="s">
        <v>854</v>
      </c>
      <c r="C1136" s="9" t="s">
        <v>13</v>
      </c>
      <c r="D1136" s="10"/>
      <c r="E1136" s="9" t="s">
        <v>171</v>
      </c>
      <c r="F1136" s="11" t="s">
        <v>28</v>
      </c>
      <c r="G1136" s="9" t="s">
        <v>16</v>
      </c>
      <c r="H1136" s="12">
        <v>5559.71</v>
      </c>
      <c r="I1136" s="9" t="s">
        <v>17</v>
      </c>
      <c r="K1136"/>
      <c r="L1136"/>
    </row>
    <row r="1137" spans="1:12" s="1" customFormat="1" ht="15.75" thickBot="1" x14ac:dyDescent="0.3">
      <c r="A1137" s="9" t="s">
        <v>11</v>
      </c>
      <c r="B1137" s="9" t="s">
        <v>854</v>
      </c>
      <c r="C1137" s="9" t="s">
        <v>99</v>
      </c>
      <c r="D1137" s="10"/>
      <c r="E1137" s="9" t="s">
        <v>172</v>
      </c>
      <c r="F1137" s="11" t="s">
        <v>173</v>
      </c>
      <c r="G1137" s="9" t="s">
        <v>174</v>
      </c>
      <c r="H1137" s="12">
        <v>-757.24</v>
      </c>
      <c r="I1137" s="9" t="s">
        <v>102</v>
      </c>
      <c r="K1137"/>
      <c r="L1137"/>
    </row>
    <row r="1138" spans="1:12" s="1" customFormat="1" ht="15.75" thickBot="1" x14ac:dyDescent="0.3">
      <c r="A1138" s="9" t="s">
        <v>11</v>
      </c>
      <c r="B1138" s="9" t="s">
        <v>854</v>
      </c>
      <c r="C1138" s="9" t="s">
        <v>99</v>
      </c>
      <c r="D1138" s="10"/>
      <c r="E1138" s="9" t="s">
        <v>175</v>
      </c>
      <c r="F1138" s="11" t="s">
        <v>173</v>
      </c>
      <c r="G1138" s="9" t="s">
        <v>174</v>
      </c>
      <c r="H1138" s="12">
        <v>-963.76</v>
      </c>
      <c r="I1138" s="9" t="s">
        <v>102</v>
      </c>
      <c r="K1138"/>
      <c r="L1138"/>
    </row>
    <row r="1139" spans="1:12" s="1" customFormat="1" ht="15.75" thickBot="1" x14ac:dyDescent="0.3">
      <c r="A1139" s="9" t="s">
        <v>11</v>
      </c>
      <c r="B1139" s="9" t="s">
        <v>854</v>
      </c>
      <c r="C1139" s="9" t="s">
        <v>13</v>
      </c>
      <c r="D1139" s="10"/>
      <c r="E1139" s="9" t="s">
        <v>176</v>
      </c>
      <c r="F1139" s="11" t="s">
        <v>28</v>
      </c>
      <c r="G1139" s="9" t="s">
        <v>16</v>
      </c>
      <c r="H1139" s="13">
        <v>0</v>
      </c>
      <c r="I1139" s="9" t="s">
        <v>17</v>
      </c>
      <c r="K1139"/>
      <c r="L1139"/>
    </row>
    <row r="1140" spans="1:12" s="1" customFormat="1" ht="15.75" thickBot="1" x14ac:dyDescent="0.3">
      <c r="A1140" s="9" t="s">
        <v>11</v>
      </c>
      <c r="B1140" s="9" t="s">
        <v>854</v>
      </c>
      <c r="C1140" s="9" t="s">
        <v>13</v>
      </c>
      <c r="D1140" s="10"/>
      <c r="E1140" s="9" t="s">
        <v>177</v>
      </c>
      <c r="F1140" s="11" t="s">
        <v>178</v>
      </c>
      <c r="G1140" s="9" t="s">
        <v>16</v>
      </c>
      <c r="H1140" s="12">
        <v>271.01</v>
      </c>
      <c r="I1140" s="9" t="s">
        <v>17</v>
      </c>
      <c r="K1140"/>
      <c r="L1140"/>
    </row>
    <row r="1141" spans="1:12" s="1" customFormat="1" ht="15.75" thickBot="1" x14ac:dyDescent="0.3">
      <c r="A1141" s="9" t="s">
        <v>11</v>
      </c>
      <c r="B1141" s="9" t="s">
        <v>854</v>
      </c>
      <c r="C1141" s="9" t="s">
        <v>13</v>
      </c>
      <c r="D1141" s="10"/>
      <c r="E1141" s="9" t="s">
        <v>177</v>
      </c>
      <c r="F1141" s="11" t="s">
        <v>28</v>
      </c>
      <c r="G1141" s="9" t="s">
        <v>16</v>
      </c>
      <c r="H1141" s="12">
        <v>10019.91</v>
      </c>
      <c r="I1141" s="9" t="s">
        <v>17</v>
      </c>
      <c r="K1141"/>
      <c r="L1141"/>
    </row>
    <row r="1142" spans="1:12" s="1" customFormat="1" ht="15.75" thickBot="1" x14ac:dyDescent="0.3">
      <c r="A1142" s="9" t="s">
        <v>11</v>
      </c>
      <c r="B1142" s="9" t="s">
        <v>854</v>
      </c>
      <c r="C1142" s="9" t="s">
        <v>13</v>
      </c>
      <c r="D1142" s="10"/>
      <c r="E1142" s="9" t="s">
        <v>177</v>
      </c>
      <c r="F1142" s="11" t="s">
        <v>169</v>
      </c>
      <c r="G1142" s="9" t="s">
        <v>16</v>
      </c>
      <c r="H1142" s="12">
        <v>879.32</v>
      </c>
      <c r="I1142" s="9" t="s">
        <v>17</v>
      </c>
      <c r="K1142"/>
      <c r="L1142"/>
    </row>
    <row r="1143" spans="1:12" s="1" customFormat="1" ht="15.75" thickBot="1" x14ac:dyDescent="0.3">
      <c r="A1143" s="9" t="s">
        <v>11</v>
      </c>
      <c r="B1143" s="9" t="s">
        <v>854</v>
      </c>
      <c r="C1143" s="9" t="s">
        <v>13</v>
      </c>
      <c r="D1143" s="10"/>
      <c r="E1143" s="9" t="s">
        <v>179</v>
      </c>
      <c r="F1143" s="11" t="s">
        <v>28</v>
      </c>
      <c r="G1143" s="9" t="s">
        <v>16</v>
      </c>
      <c r="H1143" s="12">
        <v>120.05</v>
      </c>
      <c r="I1143" s="9" t="s">
        <v>17</v>
      </c>
      <c r="K1143"/>
      <c r="L1143"/>
    </row>
    <row r="1144" spans="1:12" s="1" customFormat="1" ht="15" customHeight="1" thickBot="1" x14ac:dyDescent="0.3">
      <c r="A1144" s="9" t="s">
        <v>11</v>
      </c>
      <c r="B1144" s="9" t="s">
        <v>854</v>
      </c>
      <c r="C1144" s="9" t="s">
        <v>29</v>
      </c>
      <c r="D1144" s="9" t="s">
        <v>895</v>
      </c>
      <c r="E1144" s="9" t="s">
        <v>181</v>
      </c>
      <c r="F1144" s="11" t="s">
        <v>23</v>
      </c>
      <c r="G1144" s="9" t="s">
        <v>896</v>
      </c>
      <c r="H1144" s="12">
        <v>2644.86</v>
      </c>
      <c r="I1144" s="9" t="s">
        <v>897</v>
      </c>
      <c r="K1144"/>
      <c r="L1144"/>
    </row>
    <row r="1145" spans="1:12" s="1" customFormat="1" ht="15" customHeight="1" thickBot="1" x14ac:dyDescent="0.3">
      <c r="A1145" s="9" t="s">
        <v>11</v>
      </c>
      <c r="B1145" s="9" t="s">
        <v>854</v>
      </c>
      <c r="C1145" s="9" t="s">
        <v>29</v>
      </c>
      <c r="D1145" s="9" t="s">
        <v>895</v>
      </c>
      <c r="E1145" s="9" t="s">
        <v>181</v>
      </c>
      <c r="F1145" s="11" t="s">
        <v>23</v>
      </c>
      <c r="G1145" s="9" t="s">
        <v>896</v>
      </c>
      <c r="H1145" s="12">
        <v>2646.9</v>
      </c>
      <c r="I1145" s="9" t="s">
        <v>898</v>
      </c>
      <c r="K1145"/>
      <c r="L1145"/>
    </row>
    <row r="1146" spans="1:12" s="1" customFormat="1" ht="15" customHeight="1" thickBot="1" x14ac:dyDescent="0.3">
      <c r="A1146" s="9" t="s">
        <v>11</v>
      </c>
      <c r="B1146" s="9" t="s">
        <v>854</v>
      </c>
      <c r="C1146" s="9" t="s">
        <v>29</v>
      </c>
      <c r="D1146" s="9" t="s">
        <v>776</v>
      </c>
      <c r="E1146" s="9" t="s">
        <v>181</v>
      </c>
      <c r="F1146" s="11" t="s">
        <v>23</v>
      </c>
      <c r="G1146" s="9" t="s">
        <v>777</v>
      </c>
      <c r="H1146" s="13">
        <v>26626</v>
      </c>
      <c r="I1146" s="9" t="s">
        <v>899</v>
      </c>
      <c r="K1146"/>
      <c r="L1146"/>
    </row>
    <row r="1147" spans="1:12" s="1" customFormat="1" ht="15" customHeight="1" thickBot="1" x14ac:dyDescent="0.3">
      <c r="A1147" s="9" t="s">
        <v>11</v>
      </c>
      <c r="B1147" s="9" t="s">
        <v>854</v>
      </c>
      <c r="C1147" s="9" t="s">
        <v>29</v>
      </c>
      <c r="D1147" s="9" t="s">
        <v>776</v>
      </c>
      <c r="E1147" s="9" t="s">
        <v>181</v>
      </c>
      <c r="F1147" s="11" t="s">
        <v>23</v>
      </c>
      <c r="G1147" s="9" t="s">
        <v>777</v>
      </c>
      <c r="H1147" s="13">
        <v>8226</v>
      </c>
      <c r="I1147" s="9" t="s">
        <v>900</v>
      </c>
      <c r="K1147"/>
      <c r="L1147"/>
    </row>
    <row r="1148" spans="1:12" s="1" customFormat="1" ht="15" customHeight="1" thickBot="1" x14ac:dyDescent="0.3">
      <c r="A1148" s="9" t="s">
        <v>11</v>
      </c>
      <c r="B1148" s="9" t="s">
        <v>854</v>
      </c>
      <c r="C1148" s="9" t="s">
        <v>29</v>
      </c>
      <c r="D1148" s="9" t="s">
        <v>776</v>
      </c>
      <c r="E1148" s="9" t="s">
        <v>181</v>
      </c>
      <c r="F1148" s="11" t="s">
        <v>23</v>
      </c>
      <c r="G1148" s="9" t="s">
        <v>777</v>
      </c>
      <c r="H1148" s="13">
        <v>6354</v>
      </c>
      <c r="I1148" s="9" t="s">
        <v>901</v>
      </c>
      <c r="K1148"/>
      <c r="L1148"/>
    </row>
    <row r="1149" spans="1:12" s="1" customFormat="1" ht="15" customHeight="1" thickBot="1" x14ac:dyDescent="0.3">
      <c r="A1149" s="9" t="s">
        <v>11</v>
      </c>
      <c r="B1149" s="9" t="s">
        <v>854</v>
      </c>
      <c r="C1149" s="9" t="s">
        <v>29</v>
      </c>
      <c r="D1149" s="9" t="s">
        <v>776</v>
      </c>
      <c r="E1149" s="9" t="s">
        <v>181</v>
      </c>
      <c r="F1149" s="11" t="s">
        <v>23</v>
      </c>
      <c r="G1149" s="9" t="s">
        <v>777</v>
      </c>
      <c r="H1149" s="13">
        <v>8105</v>
      </c>
      <c r="I1149" s="9" t="s">
        <v>902</v>
      </c>
      <c r="K1149"/>
      <c r="L1149"/>
    </row>
    <row r="1150" spans="1:12" s="1" customFormat="1" ht="15" customHeight="1" thickBot="1" x14ac:dyDescent="0.3">
      <c r="A1150" s="9" t="s">
        <v>11</v>
      </c>
      <c r="B1150" s="9" t="s">
        <v>854</v>
      </c>
      <c r="C1150" s="9" t="s">
        <v>29</v>
      </c>
      <c r="D1150" s="9" t="s">
        <v>776</v>
      </c>
      <c r="E1150" s="9" t="s">
        <v>181</v>
      </c>
      <c r="F1150" s="11" t="s">
        <v>23</v>
      </c>
      <c r="G1150" s="9" t="s">
        <v>777</v>
      </c>
      <c r="H1150" s="13">
        <v>12037</v>
      </c>
      <c r="I1150" s="9" t="s">
        <v>858</v>
      </c>
      <c r="K1150"/>
      <c r="L1150"/>
    </row>
    <row r="1151" spans="1:12" s="1" customFormat="1" ht="15" customHeight="1" thickBot="1" x14ac:dyDescent="0.3">
      <c r="A1151" s="9" t="s">
        <v>11</v>
      </c>
      <c r="B1151" s="9" t="s">
        <v>854</v>
      </c>
      <c r="C1151" s="9" t="s">
        <v>29</v>
      </c>
      <c r="D1151" s="9" t="s">
        <v>776</v>
      </c>
      <c r="E1151" s="9" t="s">
        <v>181</v>
      </c>
      <c r="F1151" s="11" t="s">
        <v>23</v>
      </c>
      <c r="G1151" s="9" t="s">
        <v>777</v>
      </c>
      <c r="H1151" s="13">
        <v>6215</v>
      </c>
      <c r="I1151" s="9" t="s">
        <v>903</v>
      </c>
      <c r="K1151"/>
      <c r="L1151"/>
    </row>
    <row r="1152" spans="1:12" s="1" customFormat="1" ht="15" customHeight="1" thickBot="1" x14ac:dyDescent="0.3">
      <c r="A1152" s="9" t="s">
        <v>11</v>
      </c>
      <c r="B1152" s="9" t="s">
        <v>854</v>
      </c>
      <c r="C1152" s="9" t="s">
        <v>29</v>
      </c>
      <c r="D1152" s="9" t="s">
        <v>776</v>
      </c>
      <c r="E1152" s="9" t="s">
        <v>181</v>
      </c>
      <c r="F1152" s="11" t="s">
        <v>23</v>
      </c>
      <c r="G1152" s="9" t="s">
        <v>904</v>
      </c>
      <c r="H1152" s="12">
        <v>341.83</v>
      </c>
      <c r="I1152" s="9" t="s">
        <v>903</v>
      </c>
      <c r="K1152"/>
      <c r="L1152"/>
    </row>
    <row r="1153" spans="1:12" s="1" customFormat="1" ht="15" customHeight="1" thickBot="1" x14ac:dyDescent="0.3">
      <c r="A1153" s="9" t="s">
        <v>11</v>
      </c>
      <c r="B1153" s="9" t="s">
        <v>854</v>
      </c>
      <c r="C1153" s="9" t="s">
        <v>29</v>
      </c>
      <c r="D1153" s="9" t="s">
        <v>905</v>
      </c>
      <c r="E1153" s="9" t="s">
        <v>184</v>
      </c>
      <c r="F1153" s="11" t="s">
        <v>173</v>
      </c>
      <c r="G1153" s="9" t="s">
        <v>906</v>
      </c>
      <c r="H1153" s="12">
        <v>118.81</v>
      </c>
      <c r="I1153" s="9" t="s">
        <v>907</v>
      </c>
      <c r="K1153"/>
      <c r="L1153"/>
    </row>
    <row r="1154" spans="1:12" s="1" customFormat="1" ht="15" customHeight="1" thickBot="1" x14ac:dyDescent="0.3">
      <c r="A1154" s="9" t="s">
        <v>11</v>
      </c>
      <c r="B1154" s="9" t="s">
        <v>854</v>
      </c>
      <c r="C1154" s="9" t="s">
        <v>29</v>
      </c>
      <c r="D1154" s="9" t="s">
        <v>187</v>
      </c>
      <c r="E1154" s="9" t="s">
        <v>184</v>
      </c>
      <c r="F1154" s="11" t="s">
        <v>173</v>
      </c>
      <c r="G1154" s="9" t="s">
        <v>67</v>
      </c>
      <c r="H1154" s="12">
        <v>56.55</v>
      </c>
      <c r="I1154" s="9" t="s">
        <v>908</v>
      </c>
      <c r="K1154"/>
      <c r="L1154"/>
    </row>
    <row r="1155" spans="1:12" s="1" customFormat="1" ht="15.75" thickBot="1" x14ac:dyDescent="0.3">
      <c r="A1155" s="9" t="s">
        <v>11</v>
      </c>
      <c r="B1155" s="9" t="s">
        <v>854</v>
      </c>
      <c r="C1155" s="9" t="s">
        <v>13</v>
      </c>
      <c r="D1155" s="10"/>
      <c r="E1155" s="9" t="s">
        <v>184</v>
      </c>
      <c r="F1155" s="11" t="s">
        <v>173</v>
      </c>
      <c r="G1155" s="9" t="s">
        <v>16</v>
      </c>
      <c r="H1155" s="12">
        <v>4041.35</v>
      </c>
      <c r="I1155" s="9" t="s">
        <v>17</v>
      </c>
      <c r="K1155"/>
      <c r="L1155"/>
    </row>
    <row r="1156" spans="1:12" s="1" customFormat="1" ht="15.75" thickBot="1" x14ac:dyDescent="0.3">
      <c r="A1156" s="9" t="s">
        <v>11</v>
      </c>
      <c r="B1156" s="9" t="s">
        <v>854</v>
      </c>
      <c r="C1156" s="9" t="s">
        <v>13</v>
      </c>
      <c r="D1156" s="10"/>
      <c r="E1156" s="9" t="s">
        <v>184</v>
      </c>
      <c r="F1156" s="11" t="s">
        <v>19</v>
      </c>
      <c r="G1156" s="9" t="s">
        <v>16</v>
      </c>
      <c r="H1156" s="12">
        <v>22235.3</v>
      </c>
      <c r="I1156" s="9" t="s">
        <v>17</v>
      </c>
      <c r="K1156"/>
      <c r="L1156"/>
    </row>
    <row r="1157" spans="1:12" s="1" customFormat="1" ht="15.75" thickBot="1" x14ac:dyDescent="0.3">
      <c r="A1157" s="9" t="s">
        <v>11</v>
      </c>
      <c r="B1157" s="9" t="s">
        <v>854</v>
      </c>
      <c r="C1157" s="9" t="s">
        <v>99</v>
      </c>
      <c r="D1157" s="10"/>
      <c r="E1157" s="9" t="s">
        <v>190</v>
      </c>
      <c r="F1157" s="11" t="s">
        <v>191</v>
      </c>
      <c r="G1157" s="9" t="s">
        <v>453</v>
      </c>
      <c r="H1157" s="12">
        <v>9600.43</v>
      </c>
      <c r="I1157" s="9" t="s">
        <v>102</v>
      </c>
      <c r="K1157"/>
      <c r="L1157"/>
    </row>
    <row r="1158" spans="1:12" s="1" customFormat="1" ht="15.75" thickBot="1" x14ac:dyDescent="0.3">
      <c r="A1158" s="9" t="s">
        <v>11</v>
      </c>
      <c r="B1158" s="9" t="s">
        <v>854</v>
      </c>
      <c r="C1158" s="9" t="s">
        <v>99</v>
      </c>
      <c r="D1158" s="10"/>
      <c r="E1158" s="9" t="s">
        <v>190</v>
      </c>
      <c r="F1158" s="11" t="s">
        <v>191</v>
      </c>
      <c r="G1158" s="9" t="s">
        <v>909</v>
      </c>
      <c r="H1158" s="12">
        <v>-56519.24</v>
      </c>
      <c r="I1158" s="9" t="s">
        <v>102</v>
      </c>
      <c r="K1158"/>
      <c r="L1158"/>
    </row>
    <row r="1159" spans="1:12" s="1" customFormat="1" ht="15.75" thickBot="1" x14ac:dyDescent="0.3">
      <c r="A1159" s="9" t="s">
        <v>11</v>
      </c>
      <c r="B1159" s="9" t="s">
        <v>854</v>
      </c>
      <c r="C1159" s="9" t="s">
        <v>13</v>
      </c>
      <c r="D1159" s="10"/>
      <c r="E1159" s="9" t="s">
        <v>194</v>
      </c>
      <c r="F1159" s="11" t="s">
        <v>195</v>
      </c>
      <c r="G1159" s="9" t="s">
        <v>16</v>
      </c>
      <c r="H1159" s="12">
        <v>11972.39</v>
      </c>
      <c r="I1159" s="9" t="s">
        <v>17</v>
      </c>
      <c r="K1159"/>
      <c r="L1159"/>
    </row>
    <row r="1160" spans="1:12" s="1" customFormat="1" ht="15.75" thickBot="1" x14ac:dyDescent="0.3">
      <c r="A1160" s="9" t="s">
        <v>11</v>
      </c>
      <c r="B1160" s="9" t="s">
        <v>854</v>
      </c>
      <c r="C1160" s="9" t="s">
        <v>13</v>
      </c>
      <c r="D1160" s="10"/>
      <c r="E1160" s="9" t="s">
        <v>197</v>
      </c>
      <c r="F1160" s="11" t="s">
        <v>72</v>
      </c>
      <c r="G1160" s="9" t="s">
        <v>16</v>
      </c>
      <c r="H1160" s="12">
        <v>573.95000000000005</v>
      </c>
      <c r="I1160" s="9" t="s">
        <v>17</v>
      </c>
      <c r="K1160"/>
      <c r="L1160"/>
    </row>
    <row r="1161" spans="1:12" s="1" customFormat="1" ht="15.75" thickBot="1" x14ac:dyDescent="0.3">
      <c r="A1161" s="9" t="s">
        <v>11</v>
      </c>
      <c r="B1161" s="9" t="s">
        <v>854</v>
      </c>
      <c r="C1161" s="9" t="s">
        <v>13</v>
      </c>
      <c r="D1161" s="10"/>
      <c r="E1161" s="9" t="s">
        <v>197</v>
      </c>
      <c r="F1161" s="11" t="s">
        <v>28</v>
      </c>
      <c r="G1161" s="9" t="s">
        <v>16</v>
      </c>
      <c r="H1161" s="13">
        <v>-40</v>
      </c>
      <c r="I1161" s="9" t="s">
        <v>17</v>
      </c>
      <c r="K1161"/>
      <c r="L1161"/>
    </row>
    <row r="1162" spans="1:12" s="1" customFormat="1" ht="15.75" thickBot="1" x14ac:dyDescent="0.3">
      <c r="A1162" s="9" t="s">
        <v>11</v>
      </c>
      <c r="B1162" s="9" t="s">
        <v>854</v>
      </c>
      <c r="C1162" s="9" t="s">
        <v>13</v>
      </c>
      <c r="D1162" s="10"/>
      <c r="E1162" s="9" t="s">
        <v>198</v>
      </c>
      <c r="F1162" s="11" t="s">
        <v>72</v>
      </c>
      <c r="G1162" s="9" t="s">
        <v>16</v>
      </c>
      <c r="H1162" s="12">
        <v>489.32</v>
      </c>
      <c r="I1162" s="9" t="s">
        <v>17</v>
      </c>
      <c r="K1162"/>
      <c r="L1162"/>
    </row>
    <row r="1163" spans="1:12" s="1" customFormat="1" ht="15.75" thickBot="1" x14ac:dyDescent="0.3">
      <c r="A1163" s="9" t="s">
        <v>11</v>
      </c>
      <c r="B1163" s="9" t="s">
        <v>854</v>
      </c>
      <c r="C1163" s="9" t="s">
        <v>13</v>
      </c>
      <c r="D1163" s="10"/>
      <c r="E1163" s="9" t="s">
        <v>198</v>
      </c>
      <c r="F1163" s="11" t="s">
        <v>28</v>
      </c>
      <c r="G1163" s="9" t="s">
        <v>16</v>
      </c>
      <c r="H1163" s="12">
        <v>44.15</v>
      </c>
      <c r="I1163" s="9" t="s">
        <v>17</v>
      </c>
      <c r="K1163"/>
      <c r="L1163"/>
    </row>
    <row r="1164" spans="1:12" s="1" customFormat="1" ht="15.75" thickBot="1" x14ac:dyDescent="0.3">
      <c r="A1164" s="34" t="s">
        <v>11</v>
      </c>
      <c r="B1164" s="34" t="s">
        <v>854</v>
      </c>
      <c r="C1164" s="34" t="s">
        <v>200</v>
      </c>
      <c r="D1164" s="35"/>
      <c r="E1164" s="34" t="s">
        <v>201</v>
      </c>
      <c r="F1164" s="36" t="s">
        <v>202</v>
      </c>
      <c r="G1164" s="34" t="s">
        <v>580</v>
      </c>
      <c r="H1164" s="37">
        <v>-207805.78</v>
      </c>
      <c r="I1164" s="34" t="s">
        <v>581</v>
      </c>
      <c r="K1164"/>
      <c r="L1164"/>
    </row>
    <row r="1165" spans="1:12" s="1" customFormat="1" ht="15.75" thickBot="1" x14ac:dyDescent="0.3">
      <c r="A1165" s="9" t="s">
        <v>11</v>
      </c>
      <c r="B1165" s="9" t="s">
        <v>854</v>
      </c>
      <c r="C1165" s="9" t="s">
        <v>200</v>
      </c>
      <c r="D1165" s="10"/>
      <c r="E1165" s="9" t="s">
        <v>201</v>
      </c>
      <c r="F1165" s="11" t="s">
        <v>202</v>
      </c>
      <c r="G1165" s="9" t="s">
        <v>582</v>
      </c>
      <c r="H1165" s="12">
        <v>2917.95</v>
      </c>
      <c r="I1165" s="9" t="s">
        <v>583</v>
      </c>
      <c r="K1165"/>
      <c r="L1165"/>
    </row>
    <row r="1166" spans="1:12" s="1" customFormat="1" ht="15.75" thickBot="1" x14ac:dyDescent="0.3">
      <c r="A1166" s="9" t="s">
        <v>11</v>
      </c>
      <c r="B1166" s="9" t="s">
        <v>854</v>
      </c>
      <c r="C1166" s="9" t="s">
        <v>13</v>
      </c>
      <c r="D1166" s="10"/>
      <c r="E1166" s="9" t="s">
        <v>910</v>
      </c>
      <c r="F1166" s="11" t="s">
        <v>23</v>
      </c>
      <c r="G1166" s="9" t="s">
        <v>16</v>
      </c>
      <c r="H1166" s="12">
        <v>734.85</v>
      </c>
      <c r="I1166" s="9" t="s">
        <v>17</v>
      </c>
      <c r="K1166"/>
      <c r="L1166"/>
    </row>
    <row r="1167" spans="1:12" s="1" customFormat="1" ht="15.75" thickBot="1" x14ac:dyDescent="0.3">
      <c r="A1167" s="9" t="s">
        <v>11</v>
      </c>
      <c r="B1167" s="9" t="s">
        <v>854</v>
      </c>
      <c r="C1167" s="9" t="s">
        <v>13</v>
      </c>
      <c r="D1167" s="10"/>
      <c r="E1167" s="9" t="s">
        <v>911</v>
      </c>
      <c r="F1167" s="11" t="s">
        <v>23</v>
      </c>
      <c r="G1167" s="9" t="s">
        <v>16</v>
      </c>
      <c r="H1167" s="12">
        <v>1785.66</v>
      </c>
      <c r="I1167" s="9" t="s">
        <v>17</v>
      </c>
      <c r="K1167"/>
      <c r="L1167"/>
    </row>
    <row r="1168" spans="1:12" s="1" customFormat="1" ht="15.75" thickBot="1" x14ac:dyDescent="0.3">
      <c r="A1168" s="9" t="s">
        <v>11</v>
      </c>
      <c r="B1168" s="9" t="s">
        <v>854</v>
      </c>
      <c r="C1168" s="9" t="s">
        <v>13</v>
      </c>
      <c r="D1168" s="10"/>
      <c r="E1168" s="9" t="s">
        <v>208</v>
      </c>
      <c r="F1168" s="11" t="s">
        <v>28</v>
      </c>
      <c r="G1168" s="9" t="s">
        <v>16</v>
      </c>
      <c r="H1168" s="12">
        <v>955.94</v>
      </c>
      <c r="I1168" s="9" t="s">
        <v>17</v>
      </c>
      <c r="K1168"/>
      <c r="L1168"/>
    </row>
    <row r="1169" spans="1:12" s="1" customFormat="1" ht="15.75" thickBot="1" x14ac:dyDescent="0.3">
      <c r="A1169" s="9" t="s">
        <v>11</v>
      </c>
      <c r="B1169" s="9" t="s">
        <v>854</v>
      </c>
      <c r="C1169" s="9" t="s">
        <v>13</v>
      </c>
      <c r="D1169" s="10"/>
      <c r="E1169" s="9" t="s">
        <v>208</v>
      </c>
      <c r="F1169" s="11" t="s">
        <v>169</v>
      </c>
      <c r="G1169" s="9" t="s">
        <v>16</v>
      </c>
      <c r="H1169" s="12">
        <v>265.54000000000002</v>
      </c>
      <c r="I1169" s="9" t="s">
        <v>17</v>
      </c>
      <c r="K1169"/>
      <c r="L1169"/>
    </row>
    <row r="1170" spans="1:12" s="1" customFormat="1" ht="15.75" thickBot="1" x14ac:dyDescent="0.3">
      <c r="A1170" s="9" t="s">
        <v>11</v>
      </c>
      <c r="B1170" s="9" t="s">
        <v>854</v>
      </c>
      <c r="C1170" s="9" t="s">
        <v>13</v>
      </c>
      <c r="D1170" s="10"/>
      <c r="E1170" s="9" t="s">
        <v>793</v>
      </c>
      <c r="F1170" s="11" t="s">
        <v>23</v>
      </c>
      <c r="G1170" s="9" t="s">
        <v>16</v>
      </c>
      <c r="H1170" s="13">
        <v>40</v>
      </c>
      <c r="I1170" s="9" t="s">
        <v>17</v>
      </c>
      <c r="K1170"/>
      <c r="L1170"/>
    </row>
    <row r="1171" spans="1:12" s="1" customFormat="1" ht="15.75" thickBot="1" x14ac:dyDescent="0.3">
      <c r="A1171" s="9" t="s">
        <v>11</v>
      </c>
      <c r="B1171" s="9" t="s">
        <v>854</v>
      </c>
      <c r="C1171" s="9" t="s">
        <v>13</v>
      </c>
      <c r="D1171" s="10"/>
      <c r="E1171" s="9" t="s">
        <v>586</v>
      </c>
      <c r="F1171" s="11" t="s">
        <v>163</v>
      </c>
      <c r="G1171" s="9" t="s">
        <v>16</v>
      </c>
      <c r="H1171" s="12">
        <v>0.01</v>
      </c>
      <c r="I1171" s="9" t="s">
        <v>17</v>
      </c>
      <c r="K1171"/>
      <c r="L1171"/>
    </row>
    <row r="1172" spans="1:12" s="1" customFormat="1" ht="15.75" thickBot="1" x14ac:dyDescent="0.3">
      <c r="A1172" s="9" t="s">
        <v>11</v>
      </c>
      <c r="B1172" s="9" t="s">
        <v>854</v>
      </c>
      <c r="C1172" s="9" t="s">
        <v>13</v>
      </c>
      <c r="D1172" s="10"/>
      <c r="E1172" s="9" t="s">
        <v>912</v>
      </c>
      <c r="F1172" s="11" t="s">
        <v>163</v>
      </c>
      <c r="G1172" s="9" t="s">
        <v>16</v>
      </c>
      <c r="H1172" s="12">
        <v>10.94</v>
      </c>
      <c r="I1172" s="9" t="s">
        <v>17</v>
      </c>
      <c r="K1172"/>
      <c r="L1172"/>
    </row>
    <row r="1173" spans="1:12" s="1" customFormat="1" ht="15.75" thickBot="1" x14ac:dyDescent="0.3">
      <c r="A1173" s="9" t="s">
        <v>11</v>
      </c>
      <c r="B1173" s="9" t="s">
        <v>854</v>
      </c>
      <c r="C1173" s="9" t="s">
        <v>13</v>
      </c>
      <c r="D1173" s="10"/>
      <c r="E1173" s="9" t="s">
        <v>530</v>
      </c>
      <c r="F1173" s="11" t="s">
        <v>23</v>
      </c>
      <c r="G1173" s="9" t="s">
        <v>16</v>
      </c>
      <c r="H1173" s="13">
        <v>660</v>
      </c>
      <c r="I1173" s="9" t="s">
        <v>17</v>
      </c>
      <c r="K1173"/>
      <c r="L1173"/>
    </row>
    <row r="1174" spans="1:12" s="1" customFormat="1" ht="15.75" thickBot="1" x14ac:dyDescent="0.3">
      <c r="A1174" s="9" t="s">
        <v>11</v>
      </c>
      <c r="B1174" s="9" t="s">
        <v>854</v>
      </c>
      <c r="C1174" s="9" t="s">
        <v>13</v>
      </c>
      <c r="D1174" s="10"/>
      <c r="E1174" s="9" t="s">
        <v>913</v>
      </c>
      <c r="F1174" s="11" t="s">
        <v>163</v>
      </c>
      <c r="G1174" s="9" t="s">
        <v>16</v>
      </c>
      <c r="H1174" s="12">
        <v>855.01</v>
      </c>
      <c r="I1174" s="9" t="s">
        <v>17</v>
      </c>
      <c r="K1174"/>
      <c r="L1174"/>
    </row>
    <row r="1175" spans="1:12" s="1" customFormat="1" ht="15.75" thickBot="1" x14ac:dyDescent="0.3">
      <c r="A1175" s="9" t="s">
        <v>11</v>
      </c>
      <c r="B1175" s="9" t="s">
        <v>914</v>
      </c>
      <c r="C1175" s="9" t="s">
        <v>13</v>
      </c>
      <c r="D1175" s="10"/>
      <c r="E1175" s="9" t="s">
        <v>14</v>
      </c>
      <c r="F1175" s="11" t="s">
        <v>15</v>
      </c>
      <c r="G1175" s="9" t="s">
        <v>16</v>
      </c>
      <c r="H1175" s="12">
        <v>978.75</v>
      </c>
      <c r="I1175" s="9" t="s">
        <v>17</v>
      </c>
      <c r="K1175"/>
      <c r="L1175"/>
    </row>
    <row r="1176" spans="1:12" s="1" customFormat="1" ht="15.75" thickBot="1" x14ac:dyDescent="0.3">
      <c r="A1176" s="9" t="s">
        <v>11</v>
      </c>
      <c r="B1176" s="9" t="s">
        <v>914</v>
      </c>
      <c r="C1176" s="9" t="s">
        <v>21</v>
      </c>
      <c r="D1176" s="10"/>
      <c r="E1176" s="9" t="s">
        <v>22</v>
      </c>
      <c r="F1176" s="11" t="s">
        <v>23</v>
      </c>
      <c r="G1176" s="9" t="s">
        <v>915</v>
      </c>
      <c r="H1176" s="12">
        <v>23.8</v>
      </c>
      <c r="I1176" s="9" t="s">
        <v>25</v>
      </c>
      <c r="K1176"/>
      <c r="L1176"/>
    </row>
    <row r="1177" spans="1:12" s="1" customFormat="1" ht="15.75" thickBot="1" x14ac:dyDescent="0.3">
      <c r="A1177" s="9" t="s">
        <v>11</v>
      </c>
      <c r="B1177" s="9" t="s">
        <v>914</v>
      </c>
      <c r="C1177" s="9" t="s">
        <v>13</v>
      </c>
      <c r="D1177" s="10"/>
      <c r="E1177" s="9" t="s">
        <v>22</v>
      </c>
      <c r="F1177" s="11" t="s">
        <v>23</v>
      </c>
      <c r="G1177" s="9" t="s">
        <v>16</v>
      </c>
      <c r="H1177" s="13">
        <v>0</v>
      </c>
      <c r="I1177" s="9" t="s">
        <v>17</v>
      </c>
      <c r="K1177"/>
      <c r="L1177"/>
    </row>
    <row r="1178" spans="1:12" s="1" customFormat="1" ht="15.75" thickBot="1" x14ac:dyDescent="0.3">
      <c r="A1178" s="9" t="s">
        <v>11</v>
      </c>
      <c r="B1178" s="9" t="s">
        <v>914</v>
      </c>
      <c r="C1178" s="9" t="s">
        <v>13</v>
      </c>
      <c r="D1178" s="10"/>
      <c r="E1178" s="9" t="s">
        <v>22</v>
      </c>
      <c r="F1178" s="11" t="s">
        <v>26</v>
      </c>
      <c r="G1178" s="9" t="s">
        <v>16</v>
      </c>
      <c r="H1178" s="12">
        <v>1501.6</v>
      </c>
      <c r="I1178" s="9" t="s">
        <v>17</v>
      </c>
      <c r="K1178"/>
      <c r="L1178"/>
    </row>
    <row r="1179" spans="1:12" s="1" customFormat="1" ht="15" customHeight="1" thickBot="1" x14ac:dyDescent="0.3">
      <c r="A1179" s="9" t="s">
        <v>11</v>
      </c>
      <c r="B1179" s="9" t="s">
        <v>914</v>
      </c>
      <c r="C1179" s="9" t="s">
        <v>29</v>
      </c>
      <c r="D1179" s="9" t="s">
        <v>48</v>
      </c>
      <c r="E1179" s="9" t="s">
        <v>45</v>
      </c>
      <c r="F1179" s="11" t="s">
        <v>28</v>
      </c>
      <c r="G1179" s="9" t="s">
        <v>41</v>
      </c>
      <c r="H1179" s="12">
        <v>45.84</v>
      </c>
      <c r="I1179" s="9" t="s">
        <v>916</v>
      </c>
      <c r="K1179"/>
      <c r="L1179"/>
    </row>
    <row r="1180" spans="1:12" s="1" customFormat="1" ht="15.75" thickBot="1" x14ac:dyDescent="0.3">
      <c r="A1180" s="9" t="s">
        <v>11</v>
      </c>
      <c r="B1180" s="9" t="s">
        <v>914</v>
      </c>
      <c r="C1180" s="9" t="s">
        <v>13</v>
      </c>
      <c r="D1180" s="10"/>
      <c r="E1180" s="9" t="s">
        <v>45</v>
      </c>
      <c r="F1180" s="11" t="s">
        <v>28</v>
      </c>
      <c r="G1180" s="9" t="s">
        <v>16</v>
      </c>
      <c r="H1180" s="12">
        <v>1481.91</v>
      </c>
      <c r="I1180" s="9" t="s">
        <v>17</v>
      </c>
      <c r="K1180"/>
      <c r="L1180"/>
    </row>
    <row r="1181" spans="1:12" s="1" customFormat="1" ht="15" customHeight="1" thickBot="1" x14ac:dyDescent="0.3">
      <c r="A1181" s="9" t="s">
        <v>11</v>
      </c>
      <c r="B1181" s="9" t="s">
        <v>914</v>
      </c>
      <c r="C1181" s="9" t="s">
        <v>29</v>
      </c>
      <c r="D1181" s="9" t="s">
        <v>40</v>
      </c>
      <c r="E1181" s="9" t="s">
        <v>57</v>
      </c>
      <c r="F1181" s="11" t="s">
        <v>28</v>
      </c>
      <c r="G1181" s="9" t="s">
        <v>41</v>
      </c>
      <c r="H1181" s="12">
        <v>16.84</v>
      </c>
      <c r="I1181" s="9" t="s">
        <v>917</v>
      </c>
      <c r="K1181"/>
      <c r="L1181"/>
    </row>
    <row r="1182" spans="1:12" s="1" customFormat="1" ht="15.75" thickBot="1" x14ac:dyDescent="0.3">
      <c r="A1182" s="9" t="s">
        <v>11</v>
      </c>
      <c r="B1182" s="9" t="s">
        <v>914</v>
      </c>
      <c r="C1182" s="9" t="s">
        <v>13</v>
      </c>
      <c r="D1182" s="10"/>
      <c r="E1182" s="9" t="s">
        <v>57</v>
      </c>
      <c r="F1182" s="11" t="s">
        <v>28</v>
      </c>
      <c r="G1182" s="9" t="s">
        <v>16</v>
      </c>
      <c r="H1182" s="12">
        <v>3366.07</v>
      </c>
      <c r="I1182" s="9" t="s">
        <v>17</v>
      </c>
      <c r="K1182"/>
      <c r="L1182"/>
    </row>
    <row r="1183" spans="1:12" s="1" customFormat="1" ht="15.75" thickBot="1" x14ac:dyDescent="0.3">
      <c r="A1183" s="9" t="s">
        <v>11</v>
      </c>
      <c r="B1183" s="9" t="s">
        <v>914</v>
      </c>
      <c r="C1183" s="9" t="s">
        <v>13</v>
      </c>
      <c r="D1183" s="10"/>
      <c r="E1183" s="9" t="s">
        <v>64</v>
      </c>
      <c r="F1183" s="11" t="s">
        <v>28</v>
      </c>
      <c r="G1183" s="9" t="s">
        <v>16</v>
      </c>
      <c r="H1183" s="12">
        <v>114.88</v>
      </c>
      <c r="I1183" s="9" t="s">
        <v>17</v>
      </c>
      <c r="K1183"/>
      <c r="L1183"/>
    </row>
    <row r="1184" spans="1:12" s="1" customFormat="1" ht="15" customHeight="1" thickBot="1" x14ac:dyDescent="0.3">
      <c r="A1184" s="9" t="s">
        <v>11</v>
      </c>
      <c r="B1184" s="9" t="s">
        <v>914</v>
      </c>
      <c r="C1184" s="9" t="s">
        <v>29</v>
      </c>
      <c r="D1184" s="9" t="s">
        <v>895</v>
      </c>
      <c r="E1184" s="9" t="s">
        <v>66</v>
      </c>
      <c r="F1184" s="11" t="s">
        <v>23</v>
      </c>
      <c r="G1184" s="9" t="s">
        <v>896</v>
      </c>
      <c r="H1184" s="12">
        <v>860.97</v>
      </c>
      <c r="I1184" s="9" t="s">
        <v>918</v>
      </c>
      <c r="K1184"/>
      <c r="L1184"/>
    </row>
    <row r="1185" spans="1:12" s="1" customFormat="1" ht="15" customHeight="1" thickBot="1" x14ac:dyDescent="0.3">
      <c r="A1185" s="9" t="s">
        <v>11</v>
      </c>
      <c r="B1185" s="9" t="s">
        <v>914</v>
      </c>
      <c r="C1185" s="9" t="s">
        <v>29</v>
      </c>
      <c r="D1185" s="9" t="s">
        <v>919</v>
      </c>
      <c r="E1185" s="9" t="s">
        <v>66</v>
      </c>
      <c r="F1185" s="11" t="s">
        <v>23</v>
      </c>
      <c r="G1185" s="9" t="s">
        <v>920</v>
      </c>
      <c r="H1185" s="13">
        <v>0</v>
      </c>
      <c r="I1185" s="9" t="s">
        <v>921</v>
      </c>
      <c r="K1185"/>
      <c r="L1185"/>
    </row>
    <row r="1186" spans="1:12" s="1" customFormat="1" ht="15" customHeight="1" thickBot="1" x14ac:dyDescent="0.3">
      <c r="A1186" s="9" t="s">
        <v>11</v>
      </c>
      <c r="B1186" s="9" t="s">
        <v>914</v>
      </c>
      <c r="C1186" s="9" t="s">
        <v>29</v>
      </c>
      <c r="D1186" s="9" t="s">
        <v>919</v>
      </c>
      <c r="E1186" s="9" t="s">
        <v>66</v>
      </c>
      <c r="F1186" s="11" t="s">
        <v>23</v>
      </c>
      <c r="G1186" s="9" t="s">
        <v>920</v>
      </c>
      <c r="H1186" s="12">
        <v>28144.75</v>
      </c>
      <c r="I1186" s="9" t="s">
        <v>922</v>
      </c>
      <c r="K1186"/>
      <c r="L1186"/>
    </row>
    <row r="1187" spans="1:12" s="1" customFormat="1" ht="15.75" thickBot="1" x14ac:dyDescent="0.3">
      <c r="A1187" s="9" t="s">
        <v>11</v>
      </c>
      <c r="B1187" s="9" t="s">
        <v>914</v>
      </c>
      <c r="C1187" s="9" t="s">
        <v>13</v>
      </c>
      <c r="D1187" s="10"/>
      <c r="E1187" s="9" t="s">
        <v>703</v>
      </c>
      <c r="F1187" s="11" t="s">
        <v>72</v>
      </c>
      <c r="G1187" s="9" t="s">
        <v>16</v>
      </c>
      <c r="H1187" s="12">
        <v>88.3</v>
      </c>
      <c r="I1187" s="9" t="s">
        <v>17</v>
      </c>
      <c r="K1187"/>
      <c r="L1187"/>
    </row>
    <row r="1188" spans="1:12" s="1" customFormat="1" ht="15.75" thickBot="1" x14ac:dyDescent="0.3">
      <c r="A1188" s="9" t="s">
        <v>11</v>
      </c>
      <c r="B1188" s="9" t="s">
        <v>914</v>
      </c>
      <c r="C1188" s="9" t="s">
        <v>13</v>
      </c>
      <c r="D1188" s="10"/>
      <c r="E1188" s="9" t="s">
        <v>703</v>
      </c>
      <c r="F1188" s="11" t="s">
        <v>28</v>
      </c>
      <c r="G1188" s="9" t="s">
        <v>16</v>
      </c>
      <c r="H1188" s="12">
        <v>375.28</v>
      </c>
      <c r="I1188" s="9" t="s">
        <v>17</v>
      </c>
      <c r="K1188"/>
      <c r="L1188"/>
    </row>
    <row r="1189" spans="1:12" s="1" customFormat="1" ht="15.75" thickBot="1" x14ac:dyDescent="0.3">
      <c r="A1189" s="9" t="s">
        <v>11</v>
      </c>
      <c r="B1189" s="9" t="s">
        <v>914</v>
      </c>
      <c r="C1189" s="9" t="s">
        <v>13</v>
      </c>
      <c r="D1189" s="10"/>
      <c r="E1189" s="9" t="s">
        <v>73</v>
      </c>
      <c r="F1189" s="11" t="s">
        <v>72</v>
      </c>
      <c r="G1189" s="9" t="s">
        <v>16</v>
      </c>
      <c r="H1189" s="12">
        <v>338.65</v>
      </c>
      <c r="I1189" s="9" t="s">
        <v>17</v>
      </c>
      <c r="K1189"/>
      <c r="L1189"/>
    </row>
    <row r="1190" spans="1:12" s="1" customFormat="1" ht="15.75" thickBot="1" x14ac:dyDescent="0.3">
      <c r="A1190" s="9" t="s">
        <v>11</v>
      </c>
      <c r="B1190" s="9" t="s">
        <v>914</v>
      </c>
      <c r="C1190" s="9" t="s">
        <v>13</v>
      </c>
      <c r="D1190" s="10"/>
      <c r="E1190" s="9" t="s">
        <v>74</v>
      </c>
      <c r="F1190" s="11" t="s">
        <v>28</v>
      </c>
      <c r="G1190" s="9" t="s">
        <v>16</v>
      </c>
      <c r="H1190" s="12">
        <v>264.89999999999998</v>
      </c>
      <c r="I1190" s="9" t="s">
        <v>17</v>
      </c>
      <c r="K1190"/>
      <c r="L1190"/>
    </row>
    <row r="1191" spans="1:12" s="1" customFormat="1" ht="15" customHeight="1" thickBot="1" x14ac:dyDescent="0.3">
      <c r="A1191" s="9" t="s">
        <v>11</v>
      </c>
      <c r="B1191" s="9" t="s">
        <v>914</v>
      </c>
      <c r="C1191" s="9" t="s">
        <v>29</v>
      </c>
      <c r="D1191" s="9" t="s">
        <v>923</v>
      </c>
      <c r="E1191" s="9" t="s">
        <v>76</v>
      </c>
      <c r="F1191" s="11" t="s">
        <v>28</v>
      </c>
      <c r="G1191" s="9" t="s">
        <v>924</v>
      </c>
      <c r="H1191" s="13">
        <v>4720</v>
      </c>
      <c r="I1191" s="9" t="s">
        <v>925</v>
      </c>
      <c r="K1191"/>
      <c r="L1191"/>
    </row>
    <row r="1192" spans="1:12" s="1" customFormat="1" ht="15" customHeight="1" thickBot="1" x14ac:dyDescent="0.3">
      <c r="A1192" s="9" t="s">
        <v>11</v>
      </c>
      <c r="B1192" s="9" t="s">
        <v>914</v>
      </c>
      <c r="C1192" s="9" t="s">
        <v>29</v>
      </c>
      <c r="D1192" s="9" t="s">
        <v>923</v>
      </c>
      <c r="E1192" s="9" t="s">
        <v>76</v>
      </c>
      <c r="F1192" s="11" t="s">
        <v>28</v>
      </c>
      <c r="G1192" s="9" t="s">
        <v>926</v>
      </c>
      <c r="H1192" s="12">
        <v>259.60000000000002</v>
      </c>
      <c r="I1192" s="9" t="s">
        <v>925</v>
      </c>
      <c r="K1192"/>
      <c r="L1192"/>
    </row>
    <row r="1193" spans="1:12" s="1" customFormat="1" ht="15" customHeight="1" thickBot="1" x14ac:dyDescent="0.3">
      <c r="A1193" s="9" t="s">
        <v>11</v>
      </c>
      <c r="B1193" s="9" t="s">
        <v>914</v>
      </c>
      <c r="C1193" s="9" t="s">
        <v>29</v>
      </c>
      <c r="D1193" s="9" t="s">
        <v>75</v>
      </c>
      <c r="E1193" s="9" t="s">
        <v>76</v>
      </c>
      <c r="F1193" s="11" t="s">
        <v>28</v>
      </c>
      <c r="G1193" s="9" t="s">
        <v>927</v>
      </c>
      <c r="H1193" s="12">
        <v>75.83</v>
      </c>
      <c r="I1193" s="9" t="s">
        <v>928</v>
      </c>
      <c r="K1193"/>
      <c r="L1193"/>
    </row>
    <row r="1194" spans="1:12" s="1" customFormat="1" ht="15" customHeight="1" thickBot="1" x14ac:dyDescent="0.3">
      <c r="A1194" s="9" t="s">
        <v>11</v>
      </c>
      <c r="B1194" s="9" t="s">
        <v>914</v>
      </c>
      <c r="C1194" s="9" t="s">
        <v>29</v>
      </c>
      <c r="D1194" s="9" t="s">
        <v>258</v>
      </c>
      <c r="E1194" s="9" t="s">
        <v>80</v>
      </c>
      <c r="F1194" s="11" t="s">
        <v>28</v>
      </c>
      <c r="G1194" s="9" t="s">
        <v>38</v>
      </c>
      <c r="H1194" s="12">
        <v>186.9</v>
      </c>
      <c r="I1194" s="9" t="s">
        <v>929</v>
      </c>
      <c r="K1194"/>
      <c r="L1194"/>
    </row>
    <row r="1195" spans="1:12" s="1" customFormat="1" ht="15" customHeight="1" thickBot="1" x14ac:dyDescent="0.3">
      <c r="A1195" s="9" t="s">
        <v>11</v>
      </c>
      <c r="B1195" s="9" t="s">
        <v>914</v>
      </c>
      <c r="C1195" s="9" t="s">
        <v>29</v>
      </c>
      <c r="D1195" s="9" t="s">
        <v>88</v>
      </c>
      <c r="E1195" s="9" t="s">
        <v>80</v>
      </c>
      <c r="F1195" s="11" t="s">
        <v>28</v>
      </c>
      <c r="G1195" s="9" t="s">
        <v>89</v>
      </c>
      <c r="H1195" s="13">
        <v>140</v>
      </c>
      <c r="I1195" s="9" t="s">
        <v>930</v>
      </c>
      <c r="K1195"/>
      <c r="L1195"/>
    </row>
    <row r="1196" spans="1:12" s="1" customFormat="1" ht="15" customHeight="1" thickBot="1" x14ac:dyDescent="0.3">
      <c r="A1196" s="9" t="s">
        <v>11</v>
      </c>
      <c r="B1196" s="9" t="s">
        <v>914</v>
      </c>
      <c r="C1196" s="9" t="s">
        <v>29</v>
      </c>
      <c r="D1196" s="9" t="s">
        <v>88</v>
      </c>
      <c r="E1196" s="9" t="s">
        <v>80</v>
      </c>
      <c r="F1196" s="11" t="s">
        <v>28</v>
      </c>
      <c r="G1196" s="9" t="s">
        <v>89</v>
      </c>
      <c r="H1196" s="13">
        <v>140</v>
      </c>
      <c r="I1196" s="9" t="s">
        <v>931</v>
      </c>
      <c r="K1196"/>
      <c r="L1196"/>
    </row>
    <row r="1197" spans="1:12" s="1" customFormat="1" ht="15" customHeight="1" thickBot="1" x14ac:dyDescent="0.3">
      <c r="A1197" s="9" t="s">
        <v>11</v>
      </c>
      <c r="B1197" s="9" t="s">
        <v>914</v>
      </c>
      <c r="C1197" s="9" t="s">
        <v>29</v>
      </c>
      <c r="D1197" s="9" t="s">
        <v>88</v>
      </c>
      <c r="E1197" s="9" t="s">
        <v>80</v>
      </c>
      <c r="F1197" s="11" t="s">
        <v>28</v>
      </c>
      <c r="G1197" s="9" t="s">
        <v>89</v>
      </c>
      <c r="H1197" s="13">
        <v>140</v>
      </c>
      <c r="I1197" s="9" t="s">
        <v>932</v>
      </c>
      <c r="K1197"/>
      <c r="L1197"/>
    </row>
    <row r="1198" spans="1:12" s="1" customFormat="1" ht="15" customHeight="1" thickBot="1" x14ac:dyDescent="0.3">
      <c r="A1198" s="9" t="s">
        <v>11</v>
      </c>
      <c r="B1198" s="9" t="s">
        <v>914</v>
      </c>
      <c r="C1198" s="9" t="s">
        <v>29</v>
      </c>
      <c r="D1198" s="9" t="s">
        <v>88</v>
      </c>
      <c r="E1198" s="9" t="s">
        <v>80</v>
      </c>
      <c r="F1198" s="11" t="s">
        <v>28</v>
      </c>
      <c r="G1198" s="9" t="s">
        <v>89</v>
      </c>
      <c r="H1198" s="13">
        <v>140</v>
      </c>
      <c r="I1198" s="9" t="s">
        <v>933</v>
      </c>
      <c r="K1198"/>
      <c r="L1198"/>
    </row>
    <row r="1199" spans="1:12" s="1" customFormat="1" ht="15.75" thickBot="1" x14ac:dyDescent="0.3">
      <c r="A1199" s="9" t="s">
        <v>11</v>
      </c>
      <c r="B1199" s="9" t="s">
        <v>914</v>
      </c>
      <c r="C1199" s="9" t="s">
        <v>13</v>
      </c>
      <c r="D1199" s="10"/>
      <c r="E1199" s="9" t="s">
        <v>80</v>
      </c>
      <c r="F1199" s="11" t="s">
        <v>28</v>
      </c>
      <c r="G1199" s="9" t="s">
        <v>16</v>
      </c>
      <c r="H1199" s="12">
        <v>1708.89</v>
      </c>
      <c r="I1199" s="9" t="s">
        <v>17</v>
      </c>
      <c r="K1199"/>
      <c r="L1199"/>
    </row>
    <row r="1200" spans="1:12" s="1" customFormat="1" ht="15" customHeight="1" thickBot="1" x14ac:dyDescent="0.3">
      <c r="A1200" s="9" t="s">
        <v>11</v>
      </c>
      <c r="B1200" s="9" t="s">
        <v>914</v>
      </c>
      <c r="C1200" s="9" t="s">
        <v>29</v>
      </c>
      <c r="D1200" s="9" t="s">
        <v>95</v>
      </c>
      <c r="E1200" s="9" t="s">
        <v>96</v>
      </c>
      <c r="F1200" s="11" t="s">
        <v>28</v>
      </c>
      <c r="G1200" s="9" t="s">
        <v>97</v>
      </c>
      <c r="H1200" s="12">
        <v>72.680000000000007</v>
      </c>
      <c r="I1200" s="9" t="s">
        <v>934</v>
      </c>
      <c r="K1200"/>
      <c r="L1200"/>
    </row>
    <row r="1201" spans="1:12" s="1" customFormat="1" ht="15.75" thickBot="1" x14ac:dyDescent="0.3">
      <c r="A1201" s="9" t="s">
        <v>11</v>
      </c>
      <c r="B1201" s="9" t="s">
        <v>914</v>
      </c>
      <c r="C1201" s="9" t="s">
        <v>13</v>
      </c>
      <c r="D1201" s="10"/>
      <c r="E1201" s="9" t="s">
        <v>107</v>
      </c>
      <c r="F1201" s="11" t="s">
        <v>15</v>
      </c>
      <c r="G1201" s="9" t="s">
        <v>16</v>
      </c>
      <c r="H1201" s="12">
        <v>4871.2</v>
      </c>
      <c r="I1201" s="9" t="s">
        <v>17</v>
      </c>
      <c r="K1201"/>
      <c r="L1201"/>
    </row>
    <row r="1202" spans="1:12" s="1" customFormat="1" ht="15" customHeight="1" thickBot="1" x14ac:dyDescent="0.3">
      <c r="A1202" s="9" t="s">
        <v>11</v>
      </c>
      <c r="B1202" s="9" t="s">
        <v>914</v>
      </c>
      <c r="C1202" s="9" t="s">
        <v>29</v>
      </c>
      <c r="D1202" s="9" t="s">
        <v>935</v>
      </c>
      <c r="E1202" s="9" t="s">
        <v>109</v>
      </c>
      <c r="F1202" s="11" t="s">
        <v>23</v>
      </c>
      <c r="G1202" s="9" t="s">
        <v>936</v>
      </c>
      <c r="H1202" s="12">
        <v>443.45</v>
      </c>
      <c r="I1202" s="9" t="s">
        <v>937</v>
      </c>
      <c r="K1202"/>
      <c r="L1202"/>
    </row>
    <row r="1203" spans="1:12" s="1" customFormat="1" ht="15.75" thickBot="1" x14ac:dyDescent="0.3">
      <c r="A1203" s="9" t="s">
        <v>11</v>
      </c>
      <c r="B1203" s="9" t="s">
        <v>914</v>
      </c>
      <c r="C1203" s="9" t="s">
        <v>13</v>
      </c>
      <c r="D1203" s="10"/>
      <c r="E1203" s="9" t="s">
        <v>109</v>
      </c>
      <c r="F1203" s="11" t="s">
        <v>23</v>
      </c>
      <c r="G1203" s="9" t="s">
        <v>16</v>
      </c>
      <c r="H1203" s="12">
        <v>444.06</v>
      </c>
      <c r="I1203" s="9" t="s">
        <v>17</v>
      </c>
      <c r="K1203"/>
      <c r="L1203"/>
    </row>
    <row r="1204" spans="1:12" s="1" customFormat="1" ht="15.75" thickBot="1" x14ac:dyDescent="0.3">
      <c r="A1204" s="9" t="s">
        <v>11</v>
      </c>
      <c r="B1204" s="9" t="s">
        <v>914</v>
      </c>
      <c r="C1204" s="9" t="s">
        <v>13</v>
      </c>
      <c r="D1204" s="10"/>
      <c r="E1204" s="9" t="s">
        <v>109</v>
      </c>
      <c r="F1204" s="11" t="s">
        <v>117</v>
      </c>
      <c r="G1204" s="9" t="s">
        <v>16</v>
      </c>
      <c r="H1204" s="12">
        <v>804.77</v>
      </c>
      <c r="I1204" s="9" t="s">
        <v>17</v>
      </c>
      <c r="K1204"/>
      <c r="L1204"/>
    </row>
    <row r="1205" spans="1:12" s="1" customFormat="1" ht="15.75" thickBot="1" x14ac:dyDescent="0.3">
      <c r="A1205" s="9" t="s">
        <v>11</v>
      </c>
      <c r="B1205" s="9" t="s">
        <v>914</v>
      </c>
      <c r="C1205" s="9" t="s">
        <v>13</v>
      </c>
      <c r="D1205" s="10"/>
      <c r="E1205" s="9" t="s">
        <v>133</v>
      </c>
      <c r="F1205" s="11" t="s">
        <v>23</v>
      </c>
      <c r="G1205" s="9" t="s">
        <v>16</v>
      </c>
      <c r="H1205" s="12">
        <v>1124.44</v>
      </c>
      <c r="I1205" s="9" t="s">
        <v>17</v>
      </c>
      <c r="K1205"/>
      <c r="L1205"/>
    </row>
    <row r="1206" spans="1:12" s="1" customFormat="1" ht="15" customHeight="1" thickBot="1" x14ac:dyDescent="0.3">
      <c r="A1206" s="9" t="s">
        <v>11</v>
      </c>
      <c r="B1206" s="9" t="s">
        <v>914</v>
      </c>
      <c r="C1206" s="9" t="s">
        <v>29</v>
      </c>
      <c r="D1206" s="9" t="s">
        <v>132</v>
      </c>
      <c r="E1206" s="9" t="s">
        <v>133</v>
      </c>
      <c r="F1206" s="11" t="s">
        <v>26</v>
      </c>
      <c r="G1206" s="9" t="s">
        <v>35</v>
      </c>
      <c r="H1206" s="12">
        <v>55.63</v>
      </c>
      <c r="I1206" s="9" t="s">
        <v>938</v>
      </c>
      <c r="K1206"/>
      <c r="L1206"/>
    </row>
    <row r="1207" spans="1:12" s="1" customFormat="1" ht="15.75" thickBot="1" x14ac:dyDescent="0.3">
      <c r="A1207" s="9" t="s">
        <v>11</v>
      </c>
      <c r="B1207" s="9" t="s">
        <v>914</v>
      </c>
      <c r="C1207" s="9" t="s">
        <v>13</v>
      </c>
      <c r="D1207" s="10"/>
      <c r="E1207" s="9" t="s">
        <v>133</v>
      </c>
      <c r="F1207" s="11" t="s">
        <v>26</v>
      </c>
      <c r="G1207" s="9" t="s">
        <v>16</v>
      </c>
      <c r="H1207" s="12">
        <v>1466.32</v>
      </c>
      <c r="I1207" s="9" t="s">
        <v>17</v>
      </c>
      <c r="K1207"/>
      <c r="L1207"/>
    </row>
    <row r="1208" spans="1:12" s="1" customFormat="1" ht="15.75" thickBot="1" x14ac:dyDescent="0.3">
      <c r="A1208" s="9" t="s">
        <v>11</v>
      </c>
      <c r="B1208" s="9" t="s">
        <v>914</v>
      </c>
      <c r="C1208" s="9" t="s">
        <v>13</v>
      </c>
      <c r="D1208" s="10"/>
      <c r="E1208" s="9" t="s">
        <v>133</v>
      </c>
      <c r="F1208" s="11" t="s">
        <v>117</v>
      </c>
      <c r="G1208" s="9" t="s">
        <v>16</v>
      </c>
      <c r="H1208" s="13">
        <v>4215</v>
      </c>
      <c r="I1208" s="9" t="s">
        <v>17</v>
      </c>
      <c r="K1208"/>
      <c r="L1208"/>
    </row>
    <row r="1209" spans="1:12" s="1" customFormat="1" ht="15.75" thickBot="1" x14ac:dyDescent="0.3">
      <c r="A1209" s="9" t="s">
        <v>11</v>
      </c>
      <c r="B1209" s="9" t="s">
        <v>914</v>
      </c>
      <c r="C1209" s="9" t="s">
        <v>13</v>
      </c>
      <c r="D1209" s="10"/>
      <c r="E1209" s="9" t="s">
        <v>421</v>
      </c>
      <c r="F1209" s="11" t="s">
        <v>28</v>
      </c>
      <c r="G1209" s="9" t="s">
        <v>16</v>
      </c>
      <c r="H1209" s="12">
        <v>957.64</v>
      </c>
      <c r="I1209" s="9" t="s">
        <v>17</v>
      </c>
      <c r="K1209"/>
      <c r="L1209"/>
    </row>
    <row r="1210" spans="1:12" s="1" customFormat="1" ht="15" customHeight="1" thickBot="1" x14ac:dyDescent="0.3">
      <c r="A1210" s="9" t="s">
        <v>11</v>
      </c>
      <c r="B1210" s="9" t="s">
        <v>914</v>
      </c>
      <c r="C1210" s="9" t="s">
        <v>29</v>
      </c>
      <c r="D1210" s="9" t="s">
        <v>939</v>
      </c>
      <c r="E1210" s="9" t="s">
        <v>146</v>
      </c>
      <c r="F1210" s="11" t="s">
        <v>28</v>
      </c>
      <c r="G1210" s="9" t="s">
        <v>347</v>
      </c>
      <c r="H1210" s="12">
        <v>606.04</v>
      </c>
      <c r="I1210" s="9" t="s">
        <v>940</v>
      </c>
      <c r="K1210"/>
      <c r="L1210"/>
    </row>
    <row r="1211" spans="1:12" s="1" customFormat="1" ht="15" customHeight="1" thickBot="1" x14ac:dyDescent="0.3">
      <c r="A1211" s="9" t="s">
        <v>11</v>
      </c>
      <c r="B1211" s="9" t="s">
        <v>914</v>
      </c>
      <c r="C1211" s="9" t="s">
        <v>29</v>
      </c>
      <c r="D1211" s="9" t="s">
        <v>232</v>
      </c>
      <c r="E1211" s="9" t="s">
        <v>146</v>
      </c>
      <c r="F1211" s="11" t="s">
        <v>28</v>
      </c>
      <c r="G1211" s="9" t="s">
        <v>32</v>
      </c>
      <c r="H1211" s="12">
        <v>29.32</v>
      </c>
      <c r="I1211" s="9" t="s">
        <v>941</v>
      </c>
      <c r="K1211"/>
      <c r="L1211"/>
    </row>
    <row r="1212" spans="1:12" s="1" customFormat="1" ht="15.75" thickBot="1" x14ac:dyDescent="0.3">
      <c r="A1212" s="9" t="s">
        <v>11</v>
      </c>
      <c r="B1212" s="9" t="s">
        <v>914</v>
      </c>
      <c r="C1212" s="9" t="s">
        <v>13</v>
      </c>
      <c r="D1212" s="10"/>
      <c r="E1212" s="9" t="s">
        <v>146</v>
      </c>
      <c r="F1212" s="11" t="s">
        <v>28</v>
      </c>
      <c r="G1212" s="9" t="s">
        <v>16</v>
      </c>
      <c r="H1212" s="12">
        <v>7090.27</v>
      </c>
      <c r="I1212" s="9" t="s">
        <v>17</v>
      </c>
      <c r="K1212"/>
      <c r="L1212"/>
    </row>
    <row r="1213" spans="1:12" s="1" customFormat="1" ht="15.75" thickBot="1" x14ac:dyDescent="0.3">
      <c r="A1213" s="9" t="s">
        <v>11</v>
      </c>
      <c r="B1213" s="9" t="s">
        <v>914</v>
      </c>
      <c r="C1213" s="9" t="s">
        <v>13</v>
      </c>
      <c r="D1213" s="10"/>
      <c r="E1213" s="9" t="s">
        <v>148</v>
      </c>
      <c r="F1213" s="11" t="s">
        <v>149</v>
      </c>
      <c r="G1213" s="9" t="s">
        <v>16</v>
      </c>
      <c r="H1213" s="12">
        <v>940.99</v>
      </c>
      <c r="I1213" s="9" t="s">
        <v>17</v>
      </c>
      <c r="K1213"/>
      <c r="L1213"/>
    </row>
    <row r="1214" spans="1:12" s="1" customFormat="1" ht="15.75" thickBot="1" x14ac:dyDescent="0.3">
      <c r="A1214" s="9" t="s">
        <v>11</v>
      </c>
      <c r="B1214" s="9" t="s">
        <v>914</v>
      </c>
      <c r="C1214" s="9" t="s">
        <v>99</v>
      </c>
      <c r="D1214" s="10"/>
      <c r="E1214" s="9" t="s">
        <v>152</v>
      </c>
      <c r="F1214" s="11" t="s">
        <v>23</v>
      </c>
      <c r="G1214" s="9" t="s">
        <v>942</v>
      </c>
      <c r="H1214" s="13">
        <v>-3156</v>
      </c>
      <c r="I1214" s="9" t="s">
        <v>102</v>
      </c>
      <c r="K1214"/>
      <c r="L1214"/>
    </row>
    <row r="1215" spans="1:12" s="1" customFormat="1" ht="15.75" thickBot="1" x14ac:dyDescent="0.3">
      <c r="A1215" s="9" t="s">
        <v>11</v>
      </c>
      <c r="B1215" s="9" t="s">
        <v>914</v>
      </c>
      <c r="C1215" s="9" t="s">
        <v>99</v>
      </c>
      <c r="D1215" s="10"/>
      <c r="E1215" s="9" t="s">
        <v>152</v>
      </c>
      <c r="F1215" s="11" t="s">
        <v>23</v>
      </c>
      <c r="G1215" s="9" t="s">
        <v>943</v>
      </c>
      <c r="H1215" s="13">
        <v>-3156</v>
      </c>
      <c r="I1215" s="9" t="s">
        <v>102</v>
      </c>
      <c r="K1215"/>
      <c r="L1215"/>
    </row>
    <row r="1216" spans="1:12" s="1" customFormat="1" ht="15" customHeight="1" thickBot="1" x14ac:dyDescent="0.3">
      <c r="A1216" s="9" t="s">
        <v>11</v>
      </c>
      <c r="B1216" s="9" t="s">
        <v>914</v>
      </c>
      <c r="C1216" s="9" t="s">
        <v>29</v>
      </c>
      <c r="D1216" s="9" t="s">
        <v>154</v>
      </c>
      <c r="E1216" s="9" t="s">
        <v>152</v>
      </c>
      <c r="F1216" s="11" t="s">
        <v>117</v>
      </c>
      <c r="G1216" s="9" t="s">
        <v>67</v>
      </c>
      <c r="H1216" s="12">
        <v>54.27</v>
      </c>
      <c r="I1216" s="9" t="s">
        <v>944</v>
      </c>
      <c r="K1216"/>
      <c r="L1216"/>
    </row>
    <row r="1217" spans="1:12" s="1" customFormat="1" ht="15" customHeight="1" thickBot="1" x14ac:dyDescent="0.3">
      <c r="A1217" s="9" t="s">
        <v>11</v>
      </c>
      <c r="B1217" s="9" t="s">
        <v>914</v>
      </c>
      <c r="C1217" s="9" t="s">
        <v>29</v>
      </c>
      <c r="D1217" s="9" t="s">
        <v>497</v>
      </c>
      <c r="E1217" s="9" t="s">
        <v>158</v>
      </c>
      <c r="F1217" s="11" t="s">
        <v>163</v>
      </c>
      <c r="G1217" s="9" t="s">
        <v>498</v>
      </c>
      <c r="H1217" s="13">
        <v>250</v>
      </c>
      <c r="I1217" s="9" t="s">
        <v>945</v>
      </c>
      <c r="K1217"/>
      <c r="L1217"/>
    </row>
    <row r="1218" spans="1:12" s="1" customFormat="1" ht="15" customHeight="1" thickBot="1" x14ac:dyDescent="0.3">
      <c r="A1218" s="9" t="s">
        <v>11</v>
      </c>
      <c r="B1218" s="9" t="s">
        <v>914</v>
      </c>
      <c r="C1218" s="9" t="s">
        <v>29</v>
      </c>
      <c r="D1218" s="9" t="s">
        <v>258</v>
      </c>
      <c r="E1218" s="9" t="s">
        <v>167</v>
      </c>
      <c r="F1218" s="11" t="s">
        <v>28</v>
      </c>
      <c r="G1218" s="9" t="s">
        <v>38</v>
      </c>
      <c r="H1218" s="12">
        <v>322.64999999999998</v>
      </c>
      <c r="I1218" s="9" t="s">
        <v>929</v>
      </c>
      <c r="K1218"/>
      <c r="L1218"/>
    </row>
    <row r="1219" spans="1:12" s="1" customFormat="1" ht="15.75" thickBot="1" x14ac:dyDescent="0.3">
      <c r="A1219" s="9" t="s">
        <v>11</v>
      </c>
      <c r="B1219" s="9" t="s">
        <v>914</v>
      </c>
      <c r="C1219" s="9" t="s">
        <v>13</v>
      </c>
      <c r="D1219" s="10"/>
      <c r="E1219" s="9" t="s">
        <v>167</v>
      </c>
      <c r="F1219" s="11" t="s">
        <v>28</v>
      </c>
      <c r="G1219" s="9" t="s">
        <v>16</v>
      </c>
      <c r="H1219" s="12">
        <v>505.46</v>
      </c>
      <c r="I1219" s="9" t="s">
        <v>17</v>
      </c>
      <c r="K1219"/>
      <c r="L1219"/>
    </row>
    <row r="1220" spans="1:12" s="1" customFormat="1" ht="15.75" thickBot="1" x14ac:dyDescent="0.3">
      <c r="A1220" s="9" t="s">
        <v>11</v>
      </c>
      <c r="B1220" s="9" t="s">
        <v>914</v>
      </c>
      <c r="C1220" s="9" t="s">
        <v>21</v>
      </c>
      <c r="D1220" s="10"/>
      <c r="E1220" s="9" t="s">
        <v>170</v>
      </c>
      <c r="F1220" s="11" t="s">
        <v>28</v>
      </c>
      <c r="G1220" s="9" t="s">
        <v>946</v>
      </c>
      <c r="H1220" s="12">
        <v>67.08</v>
      </c>
      <c r="I1220" s="9" t="s">
        <v>25</v>
      </c>
      <c r="K1220"/>
      <c r="L1220"/>
    </row>
    <row r="1221" spans="1:12" s="1" customFormat="1" ht="15.75" thickBot="1" x14ac:dyDescent="0.3">
      <c r="A1221" s="9" t="s">
        <v>11</v>
      </c>
      <c r="B1221" s="9" t="s">
        <v>914</v>
      </c>
      <c r="C1221" s="9" t="s">
        <v>21</v>
      </c>
      <c r="D1221" s="10"/>
      <c r="E1221" s="9" t="s">
        <v>170</v>
      </c>
      <c r="F1221" s="11" t="s">
        <v>28</v>
      </c>
      <c r="G1221" s="9" t="s">
        <v>444</v>
      </c>
      <c r="H1221" s="12">
        <v>380.52</v>
      </c>
      <c r="I1221" s="9" t="s">
        <v>25</v>
      </c>
      <c r="K1221"/>
      <c r="L1221"/>
    </row>
    <row r="1222" spans="1:12" s="1" customFormat="1" ht="15.75" thickBot="1" x14ac:dyDescent="0.3">
      <c r="A1222" s="9" t="s">
        <v>11</v>
      </c>
      <c r="B1222" s="9" t="s">
        <v>914</v>
      </c>
      <c r="C1222" s="9" t="s">
        <v>13</v>
      </c>
      <c r="D1222" s="10"/>
      <c r="E1222" s="9" t="s">
        <v>170</v>
      </c>
      <c r="F1222" s="11" t="s">
        <v>28</v>
      </c>
      <c r="G1222" s="9" t="s">
        <v>16</v>
      </c>
      <c r="H1222" s="12">
        <v>102.9</v>
      </c>
      <c r="I1222" s="9" t="s">
        <v>17</v>
      </c>
      <c r="K1222"/>
      <c r="L1222"/>
    </row>
    <row r="1223" spans="1:12" s="1" customFormat="1" ht="15.75" thickBot="1" x14ac:dyDescent="0.3">
      <c r="A1223" s="9" t="s">
        <v>11</v>
      </c>
      <c r="B1223" s="9" t="s">
        <v>914</v>
      </c>
      <c r="C1223" s="9" t="s">
        <v>13</v>
      </c>
      <c r="D1223" s="10"/>
      <c r="E1223" s="9" t="s">
        <v>171</v>
      </c>
      <c r="F1223" s="11" t="s">
        <v>28</v>
      </c>
      <c r="G1223" s="9" t="s">
        <v>16</v>
      </c>
      <c r="H1223" s="12">
        <v>3553.88</v>
      </c>
      <c r="I1223" s="9" t="s">
        <v>17</v>
      </c>
      <c r="K1223"/>
      <c r="L1223"/>
    </row>
    <row r="1224" spans="1:12" s="1" customFormat="1" ht="15.75" thickBot="1" x14ac:dyDescent="0.3">
      <c r="A1224" s="9" t="s">
        <v>11</v>
      </c>
      <c r="B1224" s="9" t="s">
        <v>914</v>
      </c>
      <c r="C1224" s="9" t="s">
        <v>99</v>
      </c>
      <c r="D1224" s="10"/>
      <c r="E1224" s="9" t="s">
        <v>172</v>
      </c>
      <c r="F1224" s="11" t="s">
        <v>173</v>
      </c>
      <c r="G1224" s="9" t="s">
        <v>947</v>
      </c>
      <c r="H1224" s="12">
        <v>-757.24</v>
      </c>
      <c r="I1224" s="9" t="s">
        <v>102</v>
      </c>
      <c r="K1224"/>
      <c r="L1224"/>
    </row>
    <row r="1225" spans="1:12" s="1" customFormat="1" ht="15.75" thickBot="1" x14ac:dyDescent="0.3">
      <c r="A1225" s="9" t="s">
        <v>11</v>
      </c>
      <c r="B1225" s="9" t="s">
        <v>914</v>
      </c>
      <c r="C1225" s="9" t="s">
        <v>99</v>
      </c>
      <c r="D1225" s="10"/>
      <c r="E1225" s="9" t="s">
        <v>175</v>
      </c>
      <c r="F1225" s="11" t="s">
        <v>173</v>
      </c>
      <c r="G1225" s="9" t="s">
        <v>174</v>
      </c>
      <c r="H1225" s="12">
        <v>-963.76</v>
      </c>
      <c r="I1225" s="9" t="s">
        <v>102</v>
      </c>
      <c r="K1225"/>
      <c r="L1225"/>
    </row>
    <row r="1226" spans="1:12" s="1" customFormat="1" ht="15.75" thickBot="1" x14ac:dyDescent="0.3">
      <c r="A1226" s="9" t="s">
        <v>11</v>
      </c>
      <c r="B1226" s="9" t="s">
        <v>914</v>
      </c>
      <c r="C1226" s="9" t="s">
        <v>13</v>
      </c>
      <c r="D1226" s="10"/>
      <c r="E1226" s="9" t="s">
        <v>176</v>
      </c>
      <c r="F1226" s="11" t="s">
        <v>28</v>
      </c>
      <c r="G1226" s="9" t="s">
        <v>16</v>
      </c>
      <c r="H1226" s="12">
        <v>108.75</v>
      </c>
      <c r="I1226" s="9" t="s">
        <v>17</v>
      </c>
      <c r="K1226"/>
      <c r="L1226"/>
    </row>
    <row r="1227" spans="1:12" s="1" customFormat="1" ht="15" customHeight="1" thickBot="1" x14ac:dyDescent="0.3">
      <c r="A1227" s="9" t="s">
        <v>11</v>
      </c>
      <c r="B1227" s="9" t="s">
        <v>914</v>
      </c>
      <c r="C1227" s="9" t="s">
        <v>29</v>
      </c>
      <c r="D1227" s="9" t="s">
        <v>948</v>
      </c>
      <c r="E1227" s="9" t="s">
        <v>177</v>
      </c>
      <c r="F1227" s="11" t="s">
        <v>28</v>
      </c>
      <c r="G1227" s="9" t="s">
        <v>949</v>
      </c>
      <c r="H1227" s="12">
        <v>2096.25</v>
      </c>
      <c r="I1227" s="9" t="s">
        <v>950</v>
      </c>
      <c r="K1227"/>
      <c r="L1227"/>
    </row>
    <row r="1228" spans="1:12" s="1" customFormat="1" ht="15.75" thickBot="1" x14ac:dyDescent="0.3">
      <c r="A1228" s="9" t="s">
        <v>11</v>
      </c>
      <c r="B1228" s="9" t="s">
        <v>914</v>
      </c>
      <c r="C1228" s="9" t="s">
        <v>13</v>
      </c>
      <c r="D1228" s="10"/>
      <c r="E1228" s="9" t="s">
        <v>177</v>
      </c>
      <c r="F1228" s="11" t="s">
        <v>28</v>
      </c>
      <c r="G1228" s="9" t="s">
        <v>16</v>
      </c>
      <c r="H1228" s="12">
        <v>4831.1899999999996</v>
      </c>
      <c r="I1228" s="9" t="s">
        <v>17</v>
      </c>
      <c r="K1228"/>
      <c r="L1228"/>
    </row>
    <row r="1229" spans="1:12" s="1" customFormat="1" ht="15.75" thickBot="1" x14ac:dyDescent="0.3">
      <c r="A1229" s="9" t="s">
        <v>11</v>
      </c>
      <c r="B1229" s="9" t="s">
        <v>914</v>
      </c>
      <c r="C1229" s="9" t="s">
        <v>13</v>
      </c>
      <c r="D1229" s="10"/>
      <c r="E1229" s="9" t="s">
        <v>177</v>
      </c>
      <c r="F1229" s="11" t="s">
        <v>169</v>
      </c>
      <c r="G1229" s="9" t="s">
        <v>16</v>
      </c>
      <c r="H1229" s="12">
        <v>399.7</v>
      </c>
      <c r="I1229" s="9" t="s">
        <v>17</v>
      </c>
      <c r="K1229"/>
      <c r="L1229"/>
    </row>
    <row r="1230" spans="1:12" s="1" customFormat="1" ht="15.75" thickBot="1" x14ac:dyDescent="0.3">
      <c r="A1230" s="9" t="s">
        <v>11</v>
      </c>
      <c r="B1230" s="9" t="s">
        <v>914</v>
      </c>
      <c r="C1230" s="9" t="s">
        <v>13</v>
      </c>
      <c r="D1230" s="10"/>
      <c r="E1230" s="9" t="s">
        <v>179</v>
      </c>
      <c r="F1230" s="11" t="s">
        <v>28</v>
      </c>
      <c r="G1230" s="9" t="s">
        <v>16</v>
      </c>
      <c r="H1230" s="12">
        <v>81.599999999999994</v>
      </c>
      <c r="I1230" s="9" t="s">
        <v>17</v>
      </c>
      <c r="K1230"/>
      <c r="L1230"/>
    </row>
    <row r="1231" spans="1:12" s="1" customFormat="1" ht="15" customHeight="1" thickBot="1" x14ac:dyDescent="0.3">
      <c r="A1231" s="9" t="s">
        <v>11</v>
      </c>
      <c r="B1231" s="9" t="s">
        <v>914</v>
      </c>
      <c r="C1231" s="9" t="s">
        <v>29</v>
      </c>
      <c r="D1231" s="9" t="s">
        <v>895</v>
      </c>
      <c r="E1231" s="9" t="s">
        <v>181</v>
      </c>
      <c r="F1231" s="11" t="s">
        <v>23</v>
      </c>
      <c r="G1231" s="9" t="s">
        <v>896</v>
      </c>
      <c r="H1231" s="12">
        <v>10625.24</v>
      </c>
      <c r="I1231" s="9" t="s">
        <v>951</v>
      </c>
      <c r="K1231"/>
      <c r="L1231"/>
    </row>
    <row r="1232" spans="1:12" s="1" customFormat="1" ht="15" customHeight="1" thickBot="1" x14ac:dyDescent="0.3">
      <c r="A1232" s="9" t="s">
        <v>11</v>
      </c>
      <c r="B1232" s="9" t="s">
        <v>914</v>
      </c>
      <c r="C1232" s="9" t="s">
        <v>29</v>
      </c>
      <c r="D1232" s="9" t="s">
        <v>895</v>
      </c>
      <c r="E1232" s="9" t="s">
        <v>181</v>
      </c>
      <c r="F1232" s="11" t="s">
        <v>23</v>
      </c>
      <c r="G1232" s="9" t="s">
        <v>896</v>
      </c>
      <c r="H1232" s="12">
        <v>1526.01</v>
      </c>
      <c r="I1232" s="9" t="s">
        <v>918</v>
      </c>
      <c r="K1232"/>
      <c r="L1232"/>
    </row>
    <row r="1233" spans="1:12" s="1" customFormat="1" ht="15" customHeight="1" thickBot="1" x14ac:dyDescent="0.3">
      <c r="A1233" s="9" t="s">
        <v>11</v>
      </c>
      <c r="B1233" s="9" t="s">
        <v>914</v>
      </c>
      <c r="C1233" s="9" t="s">
        <v>29</v>
      </c>
      <c r="D1233" s="9" t="s">
        <v>919</v>
      </c>
      <c r="E1233" s="9" t="s">
        <v>181</v>
      </c>
      <c r="F1233" s="11" t="s">
        <v>23</v>
      </c>
      <c r="G1233" s="9" t="s">
        <v>920</v>
      </c>
      <c r="H1233" s="13">
        <v>0</v>
      </c>
      <c r="I1233" s="9" t="s">
        <v>921</v>
      </c>
      <c r="K1233"/>
      <c r="L1233"/>
    </row>
    <row r="1234" spans="1:12" s="1" customFormat="1" ht="15" customHeight="1" thickBot="1" x14ac:dyDescent="0.3">
      <c r="A1234" s="9" t="s">
        <v>11</v>
      </c>
      <c r="B1234" s="9" t="s">
        <v>914</v>
      </c>
      <c r="C1234" s="9" t="s">
        <v>29</v>
      </c>
      <c r="D1234" s="9" t="s">
        <v>919</v>
      </c>
      <c r="E1234" s="9" t="s">
        <v>181</v>
      </c>
      <c r="F1234" s="11" t="s">
        <v>23</v>
      </c>
      <c r="G1234" s="9" t="s">
        <v>920</v>
      </c>
      <c r="H1234" s="12">
        <v>53827.74</v>
      </c>
      <c r="I1234" s="9" t="s">
        <v>922</v>
      </c>
      <c r="K1234"/>
      <c r="L1234"/>
    </row>
    <row r="1235" spans="1:12" s="1" customFormat="1" ht="15" customHeight="1" thickBot="1" x14ac:dyDescent="0.3">
      <c r="A1235" s="9" t="s">
        <v>11</v>
      </c>
      <c r="B1235" s="9" t="s">
        <v>914</v>
      </c>
      <c r="C1235" s="9" t="s">
        <v>29</v>
      </c>
      <c r="D1235" s="9" t="s">
        <v>75</v>
      </c>
      <c r="E1235" s="9" t="s">
        <v>181</v>
      </c>
      <c r="F1235" s="11" t="s">
        <v>23</v>
      </c>
      <c r="G1235" s="9" t="s">
        <v>952</v>
      </c>
      <c r="H1235" s="12">
        <v>205.14</v>
      </c>
      <c r="I1235" s="9" t="s">
        <v>953</v>
      </c>
      <c r="K1235"/>
      <c r="L1235"/>
    </row>
    <row r="1236" spans="1:12" s="1" customFormat="1" ht="15" customHeight="1" thickBot="1" x14ac:dyDescent="0.3">
      <c r="A1236" s="9" t="s">
        <v>11</v>
      </c>
      <c r="B1236" s="9" t="s">
        <v>914</v>
      </c>
      <c r="C1236" s="9" t="s">
        <v>29</v>
      </c>
      <c r="D1236" s="9" t="s">
        <v>187</v>
      </c>
      <c r="E1236" s="9" t="s">
        <v>184</v>
      </c>
      <c r="F1236" s="11" t="s">
        <v>173</v>
      </c>
      <c r="G1236" s="9" t="s">
        <v>67</v>
      </c>
      <c r="H1236" s="12">
        <v>1504.32</v>
      </c>
      <c r="I1236" s="9" t="s">
        <v>954</v>
      </c>
      <c r="K1236"/>
      <c r="L1236"/>
    </row>
    <row r="1237" spans="1:12" s="1" customFormat="1" ht="15" customHeight="1" thickBot="1" x14ac:dyDescent="0.3">
      <c r="A1237" s="9" t="s">
        <v>11</v>
      </c>
      <c r="B1237" s="9" t="s">
        <v>914</v>
      </c>
      <c r="C1237" s="9" t="s">
        <v>29</v>
      </c>
      <c r="D1237" s="9" t="s">
        <v>187</v>
      </c>
      <c r="E1237" s="9" t="s">
        <v>184</v>
      </c>
      <c r="F1237" s="11" t="s">
        <v>173</v>
      </c>
      <c r="G1237" s="9" t="s">
        <v>69</v>
      </c>
      <c r="H1237" s="12">
        <v>88.98</v>
      </c>
      <c r="I1237" s="9" t="s">
        <v>954</v>
      </c>
      <c r="K1237"/>
      <c r="L1237"/>
    </row>
    <row r="1238" spans="1:12" s="1" customFormat="1" ht="15.75" thickBot="1" x14ac:dyDescent="0.3">
      <c r="A1238" s="9" t="s">
        <v>11</v>
      </c>
      <c r="B1238" s="9" t="s">
        <v>914</v>
      </c>
      <c r="C1238" s="9" t="s">
        <v>13</v>
      </c>
      <c r="D1238" s="10"/>
      <c r="E1238" s="9" t="s">
        <v>184</v>
      </c>
      <c r="F1238" s="11" t="s">
        <v>173</v>
      </c>
      <c r="G1238" s="9" t="s">
        <v>16</v>
      </c>
      <c r="H1238" s="12">
        <v>4891.93</v>
      </c>
      <c r="I1238" s="9" t="s">
        <v>17</v>
      </c>
      <c r="K1238"/>
      <c r="L1238"/>
    </row>
    <row r="1239" spans="1:12" s="1" customFormat="1" ht="15.75" thickBot="1" x14ac:dyDescent="0.3">
      <c r="A1239" s="9" t="s">
        <v>11</v>
      </c>
      <c r="B1239" s="9" t="s">
        <v>914</v>
      </c>
      <c r="C1239" s="9" t="s">
        <v>13</v>
      </c>
      <c r="D1239" s="10"/>
      <c r="E1239" s="9" t="s">
        <v>184</v>
      </c>
      <c r="F1239" s="11" t="s">
        <v>19</v>
      </c>
      <c r="G1239" s="9" t="s">
        <v>16</v>
      </c>
      <c r="H1239" s="12">
        <v>36581.81</v>
      </c>
      <c r="I1239" s="9" t="s">
        <v>17</v>
      </c>
      <c r="K1239"/>
      <c r="L1239"/>
    </row>
    <row r="1240" spans="1:12" s="1" customFormat="1" ht="15.75" thickBot="1" x14ac:dyDescent="0.3">
      <c r="A1240" s="9" t="s">
        <v>11</v>
      </c>
      <c r="B1240" s="9" t="s">
        <v>914</v>
      </c>
      <c r="C1240" s="9" t="s">
        <v>99</v>
      </c>
      <c r="D1240" s="10"/>
      <c r="E1240" s="9" t="s">
        <v>190</v>
      </c>
      <c r="F1240" s="11" t="s">
        <v>191</v>
      </c>
      <c r="G1240" s="9" t="s">
        <v>453</v>
      </c>
      <c r="H1240" s="12">
        <v>23866.19</v>
      </c>
      <c r="I1240" s="9" t="s">
        <v>102</v>
      </c>
      <c r="K1240"/>
      <c r="L1240"/>
    </row>
    <row r="1241" spans="1:12" s="1" customFormat="1" ht="15.75" thickBot="1" x14ac:dyDescent="0.3">
      <c r="A1241" s="9" t="s">
        <v>11</v>
      </c>
      <c r="B1241" s="9" t="s">
        <v>914</v>
      </c>
      <c r="C1241" s="9" t="s">
        <v>13</v>
      </c>
      <c r="D1241" s="10"/>
      <c r="E1241" s="9" t="s">
        <v>194</v>
      </c>
      <c r="F1241" s="11" t="s">
        <v>195</v>
      </c>
      <c r="G1241" s="9" t="s">
        <v>16</v>
      </c>
      <c r="H1241" s="12">
        <v>10147.040000000001</v>
      </c>
      <c r="I1241" s="9" t="s">
        <v>17</v>
      </c>
      <c r="K1241"/>
      <c r="L1241"/>
    </row>
    <row r="1242" spans="1:12" s="1" customFormat="1" ht="15.75" thickBot="1" x14ac:dyDescent="0.3">
      <c r="A1242" s="9" t="s">
        <v>11</v>
      </c>
      <c r="B1242" s="9" t="s">
        <v>914</v>
      </c>
      <c r="C1242" s="9" t="s">
        <v>13</v>
      </c>
      <c r="D1242" s="10"/>
      <c r="E1242" s="9" t="s">
        <v>197</v>
      </c>
      <c r="F1242" s="11" t="s">
        <v>72</v>
      </c>
      <c r="G1242" s="9" t="s">
        <v>16</v>
      </c>
      <c r="H1242" s="12">
        <v>1174.46</v>
      </c>
      <c r="I1242" s="9" t="s">
        <v>17</v>
      </c>
      <c r="K1242"/>
      <c r="L1242"/>
    </row>
    <row r="1243" spans="1:12" s="1" customFormat="1" ht="15.75" thickBot="1" x14ac:dyDescent="0.3">
      <c r="A1243" s="9" t="s">
        <v>11</v>
      </c>
      <c r="B1243" s="9" t="s">
        <v>914</v>
      </c>
      <c r="C1243" s="9" t="s">
        <v>13</v>
      </c>
      <c r="D1243" s="10"/>
      <c r="E1243" s="9" t="s">
        <v>197</v>
      </c>
      <c r="F1243" s="11" t="s">
        <v>28</v>
      </c>
      <c r="G1243" s="9" t="s">
        <v>16</v>
      </c>
      <c r="H1243" s="12">
        <v>142.44999999999999</v>
      </c>
      <c r="I1243" s="9" t="s">
        <v>17</v>
      </c>
      <c r="K1243"/>
      <c r="L1243"/>
    </row>
    <row r="1244" spans="1:12" s="1" customFormat="1" ht="15.75" thickBot="1" x14ac:dyDescent="0.3">
      <c r="A1244" s="34" t="s">
        <v>11</v>
      </c>
      <c r="B1244" s="34" t="s">
        <v>914</v>
      </c>
      <c r="C1244" s="34" t="s">
        <v>200</v>
      </c>
      <c r="D1244" s="35"/>
      <c r="E1244" s="34" t="s">
        <v>201</v>
      </c>
      <c r="F1244" s="36" t="s">
        <v>202</v>
      </c>
      <c r="G1244" s="34" t="s">
        <v>580</v>
      </c>
      <c r="H1244" s="37">
        <v>-228373.91</v>
      </c>
      <c r="I1244" s="34" t="s">
        <v>581</v>
      </c>
      <c r="K1244"/>
      <c r="L1244"/>
    </row>
    <row r="1245" spans="1:12" s="1" customFormat="1" ht="15.75" thickBot="1" x14ac:dyDescent="0.3">
      <c r="A1245" s="9" t="s">
        <v>11</v>
      </c>
      <c r="B1245" s="9" t="s">
        <v>914</v>
      </c>
      <c r="C1245" s="9" t="s">
        <v>200</v>
      </c>
      <c r="D1245" s="10"/>
      <c r="E1245" s="9" t="s">
        <v>201</v>
      </c>
      <c r="F1245" s="11" t="s">
        <v>202</v>
      </c>
      <c r="G1245" s="9" t="s">
        <v>582</v>
      </c>
      <c r="H1245" s="12">
        <v>1755.21</v>
      </c>
      <c r="I1245" s="9" t="s">
        <v>583</v>
      </c>
      <c r="K1245"/>
      <c r="L1245"/>
    </row>
    <row r="1246" spans="1:12" s="1" customFormat="1" ht="15.75" thickBot="1" x14ac:dyDescent="0.3">
      <c r="A1246" s="9" t="s">
        <v>11</v>
      </c>
      <c r="B1246" s="9" t="s">
        <v>914</v>
      </c>
      <c r="C1246" s="9" t="s">
        <v>13</v>
      </c>
      <c r="D1246" s="10"/>
      <c r="E1246" s="9" t="s">
        <v>910</v>
      </c>
      <c r="F1246" s="11" t="s">
        <v>23</v>
      </c>
      <c r="G1246" s="9" t="s">
        <v>16</v>
      </c>
      <c r="H1246" s="12">
        <v>929.29</v>
      </c>
      <c r="I1246" s="9" t="s">
        <v>17</v>
      </c>
      <c r="K1246"/>
      <c r="L1246"/>
    </row>
    <row r="1247" spans="1:12" s="1" customFormat="1" ht="15.75" thickBot="1" x14ac:dyDescent="0.3">
      <c r="A1247" s="9" t="s">
        <v>11</v>
      </c>
      <c r="B1247" s="9" t="s">
        <v>914</v>
      </c>
      <c r="C1247" s="9" t="s">
        <v>13</v>
      </c>
      <c r="D1247" s="10"/>
      <c r="E1247" s="9" t="s">
        <v>955</v>
      </c>
      <c r="F1247" s="11" t="s">
        <v>163</v>
      </c>
      <c r="G1247" s="9" t="s">
        <v>16</v>
      </c>
      <c r="H1247" s="12">
        <v>77.569999999999993</v>
      </c>
      <c r="I1247" s="9" t="s">
        <v>17</v>
      </c>
      <c r="K1247"/>
      <c r="L1247"/>
    </row>
    <row r="1248" spans="1:12" s="1" customFormat="1" ht="15.75" thickBot="1" x14ac:dyDescent="0.3">
      <c r="A1248" s="9" t="s">
        <v>11</v>
      </c>
      <c r="B1248" s="9" t="s">
        <v>914</v>
      </c>
      <c r="C1248" s="9" t="s">
        <v>13</v>
      </c>
      <c r="D1248" s="10"/>
      <c r="E1248" s="9" t="s">
        <v>208</v>
      </c>
      <c r="F1248" s="11" t="s">
        <v>28</v>
      </c>
      <c r="G1248" s="9" t="s">
        <v>16</v>
      </c>
      <c r="H1248" s="12">
        <v>1009.06</v>
      </c>
      <c r="I1248" s="9" t="s">
        <v>17</v>
      </c>
      <c r="K1248"/>
      <c r="L1248"/>
    </row>
    <row r="1249" spans="1:12" s="1" customFormat="1" ht="15.75" thickBot="1" x14ac:dyDescent="0.3">
      <c r="A1249" s="9" t="s">
        <v>11</v>
      </c>
      <c r="B1249" s="9" t="s">
        <v>914</v>
      </c>
      <c r="C1249" s="9" t="s">
        <v>13</v>
      </c>
      <c r="D1249" s="10"/>
      <c r="E1249" s="9" t="s">
        <v>208</v>
      </c>
      <c r="F1249" s="11" t="s">
        <v>169</v>
      </c>
      <c r="G1249" s="9" t="s">
        <v>16</v>
      </c>
      <c r="H1249" s="12">
        <v>1433.9</v>
      </c>
      <c r="I1249" s="9" t="s">
        <v>17</v>
      </c>
      <c r="K1249"/>
      <c r="L1249"/>
    </row>
    <row r="1250" spans="1:12" s="1" customFormat="1" ht="15.75" thickBot="1" x14ac:dyDescent="0.3">
      <c r="A1250" s="9" t="s">
        <v>11</v>
      </c>
      <c r="B1250" s="9" t="s">
        <v>914</v>
      </c>
      <c r="C1250" s="9" t="s">
        <v>13</v>
      </c>
      <c r="D1250" s="10"/>
      <c r="E1250" s="9" t="s">
        <v>529</v>
      </c>
      <c r="F1250" s="11" t="s">
        <v>163</v>
      </c>
      <c r="G1250" s="9" t="s">
        <v>16</v>
      </c>
      <c r="H1250" s="12">
        <v>86.86</v>
      </c>
      <c r="I1250" s="9" t="s">
        <v>17</v>
      </c>
      <c r="K1250"/>
      <c r="L1250"/>
    </row>
    <row r="1251" spans="1:12" s="1" customFormat="1" ht="15.75" thickBot="1" x14ac:dyDescent="0.3">
      <c r="A1251" s="9" t="s">
        <v>11</v>
      </c>
      <c r="B1251" s="9" t="s">
        <v>914</v>
      </c>
      <c r="C1251" s="9" t="s">
        <v>13</v>
      </c>
      <c r="D1251" s="10"/>
      <c r="E1251" s="9" t="s">
        <v>956</v>
      </c>
      <c r="F1251" s="11" t="s">
        <v>163</v>
      </c>
      <c r="G1251" s="9" t="s">
        <v>16</v>
      </c>
      <c r="H1251" s="12">
        <v>14.1</v>
      </c>
      <c r="I1251" s="9" t="s">
        <v>17</v>
      </c>
      <c r="K1251"/>
      <c r="L1251"/>
    </row>
    <row r="1252" spans="1:12" s="1" customFormat="1" ht="15" customHeight="1" thickBot="1" x14ac:dyDescent="0.3">
      <c r="A1252" s="9" t="s">
        <v>11</v>
      </c>
      <c r="B1252" s="9" t="s">
        <v>914</v>
      </c>
      <c r="C1252" s="9" t="s">
        <v>29</v>
      </c>
      <c r="D1252" s="9" t="s">
        <v>957</v>
      </c>
      <c r="E1252" s="9" t="s">
        <v>958</v>
      </c>
      <c r="F1252" s="11" t="s">
        <v>163</v>
      </c>
      <c r="G1252" s="9" t="s">
        <v>959</v>
      </c>
      <c r="H1252" s="12">
        <v>5529.79</v>
      </c>
      <c r="I1252" s="9" t="s">
        <v>960</v>
      </c>
      <c r="K1252"/>
      <c r="L1252"/>
    </row>
    <row r="1253" spans="1:12" s="1" customFormat="1" ht="15.75" thickBot="1" x14ac:dyDescent="0.3">
      <c r="A1253" s="9" t="s">
        <v>11</v>
      </c>
      <c r="B1253" s="9" t="s">
        <v>961</v>
      </c>
      <c r="C1253" s="9" t="s">
        <v>13</v>
      </c>
      <c r="D1253" s="10"/>
      <c r="E1253" s="9" t="s">
        <v>14</v>
      </c>
      <c r="F1253" s="11" t="s">
        <v>15</v>
      </c>
      <c r="G1253" s="9" t="s">
        <v>16</v>
      </c>
      <c r="H1253" s="12">
        <v>1522.5</v>
      </c>
      <c r="I1253" s="9" t="s">
        <v>17</v>
      </c>
      <c r="K1253"/>
      <c r="L1253"/>
    </row>
    <row r="1254" spans="1:12" s="1" customFormat="1" ht="15.75" thickBot="1" x14ac:dyDescent="0.3">
      <c r="A1254" s="9" t="s">
        <v>11</v>
      </c>
      <c r="B1254" s="9" t="s">
        <v>961</v>
      </c>
      <c r="C1254" s="9" t="s">
        <v>99</v>
      </c>
      <c r="D1254" s="10"/>
      <c r="E1254" s="9" t="s">
        <v>14</v>
      </c>
      <c r="F1254" s="11" t="s">
        <v>19</v>
      </c>
      <c r="G1254" s="9" t="s">
        <v>962</v>
      </c>
      <c r="H1254" s="12">
        <v>7295.29</v>
      </c>
      <c r="I1254" s="9" t="s">
        <v>102</v>
      </c>
      <c r="K1254"/>
      <c r="L1254"/>
    </row>
    <row r="1255" spans="1:12" s="1" customFormat="1" ht="15.75" thickBot="1" x14ac:dyDescent="0.3">
      <c r="A1255" s="9" t="s">
        <v>11</v>
      </c>
      <c r="B1255" s="9" t="s">
        <v>961</v>
      </c>
      <c r="C1255" s="9" t="s">
        <v>99</v>
      </c>
      <c r="D1255" s="10"/>
      <c r="E1255" s="9" t="s">
        <v>18</v>
      </c>
      <c r="F1255" s="11" t="s">
        <v>19</v>
      </c>
      <c r="G1255" s="9" t="s">
        <v>962</v>
      </c>
      <c r="H1255" s="12">
        <v>232.59</v>
      </c>
      <c r="I1255" s="9" t="s">
        <v>102</v>
      </c>
      <c r="K1255"/>
      <c r="L1255"/>
    </row>
    <row r="1256" spans="1:12" s="1" customFormat="1" ht="15.75" thickBot="1" x14ac:dyDescent="0.3">
      <c r="A1256" s="9" t="s">
        <v>11</v>
      </c>
      <c r="B1256" s="9" t="s">
        <v>961</v>
      </c>
      <c r="C1256" s="9" t="s">
        <v>13</v>
      </c>
      <c r="D1256" s="10"/>
      <c r="E1256" s="9" t="s">
        <v>22</v>
      </c>
      <c r="F1256" s="11" t="s">
        <v>23</v>
      </c>
      <c r="G1256" s="9" t="s">
        <v>16</v>
      </c>
      <c r="H1256" s="13">
        <v>0</v>
      </c>
      <c r="I1256" s="9" t="s">
        <v>17</v>
      </c>
      <c r="K1256"/>
      <c r="L1256"/>
    </row>
    <row r="1257" spans="1:12" s="1" customFormat="1" ht="15.75" thickBot="1" x14ac:dyDescent="0.3">
      <c r="A1257" s="9" t="s">
        <v>11</v>
      </c>
      <c r="B1257" s="9" t="s">
        <v>961</v>
      </c>
      <c r="C1257" s="9" t="s">
        <v>13</v>
      </c>
      <c r="D1257" s="10"/>
      <c r="E1257" s="9" t="s">
        <v>22</v>
      </c>
      <c r="F1257" s="11" t="s">
        <v>26</v>
      </c>
      <c r="G1257" s="9" t="s">
        <v>16</v>
      </c>
      <c r="H1257" s="12">
        <v>938.5</v>
      </c>
      <c r="I1257" s="9" t="s">
        <v>17</v>
      </c>
      <c r="K1257"/>
      <c r="L1257"/>
    </row>
    <row r="1258" spans="1:12" s="1" customFormat="1" ht="15.75" thickBot="1" x14ac:dyDescent="0.3">
      <c r="A1258" s="9" t="s">
        <v>11</v>
      </c>
      <c r="B1258" s="9" t="s">
        <v>961</v>
      </c>
      <c r="C1258" s="9" t="s">
        <v>99</v>
      </c>
      <c r="D1258" s="10"/>
      <c r="E1258" s="9" t="s">
        <v>22</v>
      </c>
      <c r="F1258" s="11" t="s">
        <v>19</v>
      </c>
      <c r="G1258" s="9" t="s">
        <v>962</v>
      </c>
      <c r="H1258" s="12">
        <v>2060.6799999999998</v>
      </c>
      <c r="I1258" s="9" t="s">
        <v>102</v>
      </c>
      <c r="K1258"/>
      <c r="L1258"/>
    </row>
    <row r="1259" spans="1:12" s="1" customFormat="1" ht="15.75" thickBot="1" x14ac:dyDescent="0.3">
      <c r="A1259" s="9" t="s">
        <v>11</v>
      </c>
      <c r="B1259" s="9" t="s">
        <v>961</v>
      </c>
      <c r="C1259" s="9" t="s">
        <v>13</v>
      </c>
      <c r="D1259" s="10"/>
      <c r="E1259" s="9" t="s">
        <v>31</v>
      </c>
      <c r="F1259" s="11" t="s">
        <v>28</v>
      </c>
      <c r="G1259" s="9" t="s">
        <v>16</v>
      </c>
      <c r="H1259" s="12">
        <v>2286.0300000000002</v>
      </c>
      <c r="I1259" s="9" t="s">
        <v>17</v>
      </c>
      <c r="K1259"/>
      <c r="L1259"/>
    </row>
    <row r="1260" spans="1:12" s="1" customFormat="1" ht="15.75" thickBot="1" x14ac:dyDescent="0.3">
      <c r="A1260" s="9" t="s">
        <v>11</v>
      </c>
      <c r="B1260" s="9" t="s">
        <v>961</v>
      </c>
      <c r="C1260" s="9" t="s">
        <v>21</v>
      </c>
      <c r="D1260" s="10"/>
      <c r="E1260" s="9" t="s">
        <v>335</v>
      </c>
      <c r="F1260" s="11" t="s">
        <v>178</v>
      </c>
      <c r="G1260" s="9" t="s">
        <v>336</v>
      </c>
      <c r="H1260" s="13">
        <v>0</v>
      </c>
      <c r="I1260" s="9" t="s">
        <v>25</v>
      </c>
      <c r="K1260"/>
      <c r="L1260"/>
    </row>
    <row r="1261" spans="1:12" s="1" customFormat="1" ht="15" customHeight="1" thickBot="1" x14ac:dyDescent="0.3">
      <c r="A1261" s="9" t="s">
        <v>11</v>
      </c>
      <c r="B1261" s="9" t="s">
        <v>961</v>
      </c>
      <c r="C1261" s="9" t="s">
        <v>29</v>
      </c>
      <c r="D1261" s="9" t="s">
        <v>435</v>
      </c>
      <c r="E1261" s="9" t="s">
        <v>335</v>
      </c>
      <c r="F1261" s="11" t="s">
        <v>28</v>
      </c>
      <c r="G1261" s="9" t="s">
        <v>963</v>
      </c>
      <c r="H1261" s="13">
        <v>12869</v>
      </c>
      <c r="I1261" s="9" t="s">
        <v>964</v>
      </c>
      <c r="K1261"/>
      <c r="L1261"/>
    </row>
    <row r="1262" spans="1:12" s="1" customFormat="1" ht="15.75" thickBot="1" x14ac:dyDescent="0.3">
      <c r="A1262" s="9" t="s">
        <v>11</v>
      </c>
      <c r="B1262" s="9" t="s">
        <v>961</v>
      </c>
      <c r="C1262" s="9" t="s">
        <v>21</v>
      </c>
      <c r="D1262" s="10"/>
      <c r="E1262" s="9" t="s">
        <v>335</v>
      </c>
      <c r="F1262" s="11" t="s">
        <v>28</v>
      </c>
      <c r="G1262" s="9" t="s">
        <v>336</v>
      </c>
      <c r="H1262" s="12">
        <v>-4575.82</v>
      </c>
      <c r="I1262" s="9" t="s">
        <v>25</v>
      </c>
      <c r="K1262"/>
      <c r="L1262"/>
    </row>
    <row r="1263" spans="1:12" s="1" customFormat="1" ht="15.75" thickBot="1" x14ac:dyDescent="0.3">
      <c r="A1263" s="9" t="s">
        <v>11</v>
      </c>
      <c r="B1263" s="9" t="s">
        <v>961</v>
      </c>
      <c r="C1263" s="9" t="s">
        <v>21</v>
      </c>
      <c r="D1263" s="10"/>
      <c r="E1263" s="9" t="s">
        <v>335</v>
      </c>
      <c r="F1263" s="11" t="s">
        <v>28</v>
      </c>
      <c r="G1263" s="9" t="s">
        <v>463</v>
      </c>
      <c r="H1263" s="12">
        <v>-2929.83</v>
      </c>
      <c r="I1263" s="9" t="s">
        <v>25</v>
      </c>
      <c r="K1263"/>
      <c r="L1263"/>
    </row>
    <row r="1264" spans="1:12" s="1" customFormat="1" ht="15.75" thickBot="1" x14ac:dyDescent="0.3">
      <c r="A1264" s="9" t="s">
        <v>11</v>
      </c>
      <c r="B1264" s="9" t="s">
        <v>961</v>
      </c>
      <c r="C1264" s="9" t="s">
        <v>21</v>
      </c>
      <c r="D1264" s="10"/>
      <c r="E1264" s="9" t="s">
        <v>335</v>
      </c>
      <c r="F1264" s="11" t="s">
        <v>28</v>
      </c>
      <c r="G1264" s="9" t="s">
        <v>965</v>
      </c>
      <c r="H1264" s="12">
        <v>-263.45999999999998</v>
      </c>
      <c r="I1264" s="9" t="s">
        <v>25</v>
      </c>
      <c r="K1264"/>
      <c r="L1264"/>
    </row>
    <row r="1265" spans="1:12" s="1" customFormat="1" ht="15.75" thickBot="1" x14ac:dyDescent="0.3">
      <c r="A1265" s="9" t="s">
        <v>11</v>
      </c>
      <c r="B1265" s="9" t="s">
        <v>961</v>
      </c>
      <c r="C1265" s="9" t="s">
        <v>21</v>
      </c>
      <c r="D1265" s="10"/>
      <c r="E1265" s="9" t="s">
        <v>45</v>
      </c>
      <c r="F1265" s="11" t="s">
        <v>178</v>
      </c>
      <c r="G1265" s="9" t="s">
        <v>337</v>
      </c>
      <c r="H1265" s="13">
        <v>0</v>
      </c>
      <c r="I1265" s="9" t="s">
        <v>25</v>
      </c>
      <c r="K1265"/>
      <c r="L1265"/>
    </row>
    <row r="1266" spans="1:12" s="1" customFormat="1" ht="15" customHeight="1" thickBot="1" x14ac:dyDescent="0.3">
      <c r="A1266" s="9" t="s">
        <v>11</v>
      </c>
      <c r="B1266" s="9" t="s">
        <v>961</v>
      </c>
      <c r="C1266" s="9" t="s">
        <v>29</v>
      </c>
      <c r="D1266" s="9" t="s">
        <v>48</v>
      </c>
      <c r="E1266" s="9" t="s">
        <v>45</v>
      </c>
      <c r="F1266" s="11" t="s">
        <v>28</v>
      </c>
      <c r="G1266" s="9" t="s">
        <v>41</v>
      </c>
      <c r="H1266" s="12">
        <v>45.84</v>
      </c>
      <c r="I1266" s="9" t="s">
        <v>966</v>
      </c>
      <c r="K1266"/>
      <c r="L1266"/>
    </row>
    <row r="1267" spans="1:12" s="1" customFormat="1" ht="15" customHeight="1" thickBot="1" x14ac:dyDescent="0.3">
      <c r="A1267" s="9" t="s">
        <v>11</v>
      </c>
      <c r="B1267" s="9" t="s">
        <v>961</v>
      </c>
      <c r="C1267" s="9" t="s">
        <v>29</v>
      </c>
      <c r="D1267" s="9" t="s">
        <v>48</v>
      </c>
      <c r="E1267" s="9" t="s">
        <v>45</v>
      </c>
      <c r="F1267" s="11" t="s">
        <v>28</v>
      </c>
      <c r="G1267" s="9" t="s">
        <v>41</v>
      </c>
      <c r="H1267" s="12">
        <v>45.84</v>
      </c>
      <c r="I1267" s="9" t="s">
        <v>967</v>
      </c>
      <c r="K1267"/>
      <c r="L1267"/>
    </row>
    <row r="1268" spans="1:12" s="1" customFormat="1" ht="15.75" thickBot="1" x14ac:dyDescent="0.3">
      <c r="A1268" s="9" t="s">
        <v>11</v>
      </c>
      <c r="B1268" s="9" t="s">
        <v>961</v>
      </c>
      <c r="C1268" s="9" t="s">
        <v>21</v>
      </c>
      <c r="D1268" s="10"/>
      <c r="E1268" s="9" t="s">
        <v>45</v>
      </c>
      <c r="F1268" s="11" t="s">
        <v>28</v>
      </c>
      <c r="G1268" s="9" t="s">
        <v>337</v>
      </c>
      <c r="H1268" s="12">
        <v>-486.92</v>
      </c>
      <c r="I1268" s="9" t="s">
        <v>25</v>
      </c>
      <c r="K1268"/>
      <c r="L1268"/>
    </row>
    <row r="1269" spans="1:12" s="1" customFormat="1" ht="15.75" thickBot="1" x14ac:dyDescent="0.3">
      <c r="A1269" s="9" t="s">
        <v>11</v>
      </c>
      <c r="B1269" s="9" t="s">
        <v>961</v>
      </c>
      <c r="C1269" s="9" t="s">
        <v>21</v>
      </c>
      <c r="D1269" s="10"/>
      <c r="E1269" s="9" t="s">
        <v>45</v>
      </c>
      <c r="F1269" s="11" t="s">
        <v>28</v>
      </c>
      <c r="G1269" s="9" t="s">
        <v>716</v>
      </c>
      <c r="H1269" s="12">
        <v>-123.81</v>
      </c>
      <c r="I1269" s="9" t="s">
        <v>25</v>
      </c>
      <c r="K1269"/>
      <c r="L1269"/>
    </row>
    <row r="1270" spans="1:12" s="1" customFormat="1" ht="15.75" thickBot="1" x14ac:dyDescent="0.3">
      <c r="A1270" s="9" t="s">
        <v>11</v>
      </c>
      <c r="B1270" s="9" t="s">
        <v>961</v>
      </c>
      <c r="C1270" s="9" t="s">
        <v>21</v>
      </c>
      <c r="D1270" s="10"/>
      <c r="E1270" s="9" t="s">
        <v>45</v>
      </c>
      <c r="F1270" s="11" t="s">
        <v>28</v>
      </c>
      <c r="G1270" s="9" t="s">
        <v>345</v>
      </c>
      <c r="H1270" s="12">
        <v>-33.17</v>
      </c>
      <c r="I1270" s="9" t="s">
        <v>25</v>
      </c>
      <c r="K1270"/>
      <c r="L1270"/>
    </row>
    <row r="1271" spans="1:12" s="1" customFormat="1" ht="15.75" thickBot="1" x14ac:dyDescent="0.3">
      <c r="A1271" s="9" t="s">
        <v>11</v>
      </c>
      <c r="B1271" s="9" t="s">
        <v>961</v>
      </c>
      <c r="C1271" s="9" t="s">
        <v>21</v>
      </c>
      <c r="D1271" s="10"/>
      <c r="E1271" s="9" t="s">
        <v>45</v>
      </c>
      <c r="F1271" s="11" t="s">
        <v>28</v>
      </c>
      <c r="G1271" s="9" t="s">
        <v>968</v>
      </c>
      <c r="H1271" s="12">
        <v>236.98</v>
      </c>
      <c r="I1271" s="9" t="s">
        <v>25</v>
      </c>
      <c r="K1271"/>
      <c r="L1271"/>
    </row>
    <row r="1272" spans="1:12" s="1" customFormat="1" ht="15.75" thickBot="1" x14ac:dyDescent="0.3">
      <c r="A1272" s="9" t="s">
        <v>11</v>
      </c>
      <c r="B1272" s="9" t="s">
        <v>961</v>
      </c>
      <c r="C1272" s="9" t="s">
        <v>13</v>
      </c>
      <c r="D1272" s="10"/>
      <c r="E1272" s="9" t="s">
        <v>45</v>
      </c>
      <c r="F1272" s="11" t="s">
        <v>28</v>
      </c>
      <c r="G1272" s="9" t="s">
        <v>16</v>
      </c>
      <c r="H1272" s="12">
        <v>4542.47</v>
      </c>
      <c r="I1272" s="9" t="s">
        <v>17</v>
      </c>
      <c r="K1272"/>
      <c r="L1272"/>
    </row>
    <row r="1273" spans="1:12" s="1" customFormat="1" ht="15.75" thickBot="1" x14ac:dyDescent="0.3">
      <c r="A1273" s="9" t="s">
        <v>11</v>
      </c>
      <c r="B1273" s="9" t="s">
        <v>961</v>
      </c>
      <c r="C1273" s="9" t="s">
        <v>21</v>
      </c>
      <c r="D1273" s="10"/>
      <c r="E1273" s="9" t="s">
        <v>45</v>
      </c>
      <c r="F1273" s="11" t="s">
        <v>169</v>
      </c>
      <c r="G1273" s="9" t="s">
        <v>345</v>
      </c>
      <c r="H1273" s="13">
        <v>0</v>
      </c>
      <c r="I1273" s="9" t="s">
        <v>25</v>
      </c>
      <c r="K1273"/>
      <c r="L1273"/>
    </row>
    <row r="1274" spans="1:12" s="1" customFormat="1" ht="15.75" thickBot="1" x14ac:dyDescent="0.3">
      <c r="A1274" s="9" t="s">
        <v>11</v>
      </c>
      <c r="B1274" s="9" t="s">
        <v>961</v>
      </c>
      <c r="C1274" s="9" t="s">
        <v>21</v>
      </c>
      <c r="D1274" s="10"/>
      <c r="E1274" s="9" t="s">
        <v>535</v>
      </c>
      <c r="F1274" s="11" t="s">
        <v>28</v>
      </c>
      <c r="G1274" s="9" t="s">
        <v>337</v>
      </c>
      <c r="H1274" s="12">
        <v>-973.84</v>
      </c>
      <c r="I1274" s="9" t="s">
        <v>25</v>
      </c>
      <c r="K1274"/>
      <c r="L1274"/>
    </row>
    <row r="1275" spans="1:12" s="1" customFormat="1" ht="15" customHeight="1" thickBot="1" x14ac:dyDescent="0.3">
      <c r="A1275" s="9" t="s">
        <v>11</v>
      </c>
      <c r="B1275" s="9" t="s">
        <v>961</v>
      </c>
      <c r="C1275" s="9" t="s">
        <v>29</v>
      </c>
      <c r="D1275" s="9" t="s">
        <v>969</v>
      </c>
      <c r="E1275" s="9" t="s">
        <v>57</v>
      </c>
      <c r="F1275" s="11" t="s">
        <v>28</v>
      </c>
      <c r="G1275" s="9" t="s">
        <v>970</v>
      </c>
      <c r="H1275" s="13">
        <v>500</v>
      </c>
      <c r="I1275" s="9" t="s">
        <v>971</v>
      </c>
      <c r="K1275"/>
      <c r="L1275"/>
    </row>
    <row r="1276" spans="1:12" s="1" customFormat="1" ht="15" customHeight="1" thickBot="1" x14ac:dyDescent="0.3">
      <c r="A1276" s="9" t="s">
        <v>11</v>
      </c>
      <c r="B1276" s="9" t="s">
        <v>961</v>
      </c>
      <c r="C1276" s="9" t="s">
        <v>29</v>
      </c>
      <c r="D1276" s="9" t="s">
        <v>969</v>
      </c>
      <c r="E1276" s="9" t="s">
        <v>57</v>
      </c>
      <c r="F1276" s="11" t="s">
        <v>28</v>
      </c>
      <c r="G1276" s="9" t="s">
        <v>972</v>
      </c>
      <c r="H1276" s="12">
        <v>28.56</v>
      </c>
      <c r="I1276" s="9" t="s">
        <v>971</v>
      </c>
      <c r="K1276"/>
      <c r="L1276"/>
    </row>
    <row r="1277" spans="1:12" s="1" customFormat="1" ht="15" customHeight="1" thickBot="1" x14ac:dyDescent="0.3">
      <c r="A1277" s="9" t="s">
        <v>11</v>
      </c>
      <c r="B1277" s="9" t="s">
        <v>961</v>
      </c>
      <c r="C1277" s="9" t="s">
        <v>29</v>
      </c>
      <c r="D1277" s="9" t="s">
        <v>895</v>
      </c>
      <c r="E1277" s="9" t="s">
        <v>66</v>
      </c>
      <c r="F1277" s="11" t="s">
        <v>23</v>
      </c>
      <c r="G1277" s="9" t="s">
        <v>896</v>
      </c>
      <c r="H1277" s="12">
        <v>1249.8599999999999</v>
      </c>
      <c r="I1277" s="9" t="s">
        <v>973</v>
      </c>
      <c r="K1277"/>
      <c r="L1277"/>
    </row>
    <row r="1278" spans="1:12" s="1" customFormat="1" ht="15" customHeight="1" thickBot="1" x14ac:dyDescent="0.3">
      <c r="A1278" s="9" t="s">
        <v>11</v>
      </c>
      <c r="B1278" s="9" t="s">
        <v>961</v>
      </c>
      <c r="C1278" s="9" t="s">
        <v>29</v>
      </c>
      <c r="D1278" s="9" t="s">
        <v>919</v>
      </c>
      <c r="E1278" s="9" t="s">
        <v>66</v>
      </c>
      <c r="F1278" s="11" t="s">
        <v>23</v>
      </c>
      <c r="G1278" s="9" t="s">
        <v>920</v>
      </c>
      <c r="H1278" s="12">
        <v>7772.97</v>
      </c>
      <c r="I1278" s="9" t="s">
        <v>974</v>
      </c>
      <c r="K1278"/>
      <c r="L1278"/>
    </row>
    <row r="1279" spans="1:12" s="1" customFormat="1" ht="15" customHeight="1" thickBot="1" x14ac:dyDescent="0.3">
      <c r="A1279" s="9" t="s">
        <v>11</v>
      </c>
      <c r="B1279" s="9" t="s">
        <v>961</v>
      </c>
      <c r="C1279" s="9" t="s">
        <v>29</v>
      </c>
      <c r="D1279" s="9" t="s">
        <v>975</v>
      </c>
      <c r="E1279" s="9" t="s">
        <v>66</v>
      </c>
      <c r="F1279" s="11" t="s">
        <v>23</v>
      </c>
      <c r="G1279" s="9" t="s">
        <v>976</v>
      </c>
      <c r="H1279" s="13">
        <v>5150</v>
      </c>
      <c r="I1279" s="9" t="s">
        <v>977</v>
      </c>
      <c r="K1279"/>
      <c r="L1279"/>
    </row>
    <row r="1280" spans="1:12" s="1" customFormat="1" ht="15.75" thickBot="1" x14ac:dyDescent="0.3">
      <c r="A1280" s="9" t="s">
        <v>11</v>
      </c>
      <c r="B1280" s="9" t="s">
        <v>961</v>
      </c>
      <c r="C1280" s="9" t="s">
        <v>13</v>
      </c>
      <c r="D1280" s="10"/>
      <c r="E1280" s="9" t="s">
        <v>76</v>
      </c>
      <c r="F1280" s="11" t="s">
        <v>28</v>
      </c>
      <c r="G1280" s="9" t="s">
        <v>16</v>
      </c>
      <c r="H1280" s="12">
        <v>1746.12</v>
      </c>
      <c r="I1280" s="9" t="s">
        <v>17</v>
      </c>
      <c r="K1280"/>
      <c r="L1280"/>
    </row>
    <row r="1281" spans="1:12" s="1" customFormat="1" ht="15" customHeight="1" thickBot="1" x14ac:dyDescent="0.3">
      <c r="A1281" s="9" t="s">
        <v>11</v>
      </c>
      <c r="B1281" s="9" t="s">
        <v>961</v>
      </c>
      <c r="C1281" s="9" t="s">
        <v>29</v>
      </c>
      <c r="D1281" s="9" t="s">
        <v>435</v>
      </c>
      <c r="E1281" s="9" t="s">
        <v>354</v>
      </c>
      <c r="F1281" s="11" t="s">
        <v>28</v>
      </c>
      <c r="G1281" s="9" t="s">
        <v>963</v>
      </c>
      <c r="H1281" s="12">
        <v>11724.05</v>
      </c>
      <c r="I1281" s="9" t="s">
        <v>964</v>
      </c>
      <c r="K1281"/>
      <c r="L1281"/>
    </row>
    <row r="1282" spans="1:12" s="1" customFormat="1" ht="15.75" thickBot="1" x14ac:dyDescent="0.3">
      <c r="A1282" s="9" t="s">
        <v>11</v>
      </c>
      <c r="B1282" s="9" t="s">
        <v>961</v>
      </c>
      <c r="C1282" s="9" t="s">
        <v>13</v>
      </c>
      <c r="D1282" s="10"/>
      <c r="E1282" s="9" t="s">
        <v>354</v>
      </c>
      <c r="F1282" s="11" t="s">
        <v>28</v>
      </c>
      <c r="G1282" s="9" t="s">
        <v>16</v>
      </c>
      <c r="H1282" s="12">
        <v>2117.84</v>
      </c>
      <c r="I1282" s="9" t="s">
        <v>17</v>
      </c>
      <c r="K1282"/>
      <c r="L1282"/>
    </row>
    <row r="1283" spans="1:12" s="1" customFormat="1" ht="15" customHeight="1" thickBot="1" x14ac:dyDescent="0.3">
      <c r="A1283" s="9" t="s">
        <v>11</v>
      </c>
      <c r="B1283" s="9" t="s">
        <v>961</v>
      </c>
      <c r="C1283" s="9" t="s">
        <v>29</v>
      </c>
      <c r="D1283" s="9" t="s">
        <v>705</v>
      </c>
      <c r="E1283" s="9" t="s">
        <v>80</v>
      </c>
      <c r="F1283" s="11" t="s">
        <v>28</v>
      </c>
      <c r="G1283" s="9" t="s">
        <v>978</v>
      </c>
      <c r="H1283" s="12">
        <v>739.47</v>
      </c>
      <c r="I1283" s="9" t="s">
        <v>979</v>
      </c>
      <c r="K1283"/>
      <c r="L1283"/>
    </row>
    <row r="1284" spans="1:12" s="1" customFormat="1" ht="15" customHeight="1" thickBot="1" x14ac:dyDescent="0.3">
      <c r="A1284" s="9" t="s">
        <v>11</v>
      </c>
      <c r="B1284" s="9" t="s">
        <v>961</v>
      </c>
      <c r="C1284" s="9" t="s">
        <v>29</v>
      </c>
      <c r="D1284" s="9" t="s">
        <v>705</v>
      </c>
      <c r="E1284" s="9" t="s">
        <v>80</v>
      </c>
      <c r="F1284" s="11" t="s">
        <v>28</v>
      </c>
      <c r="G1284" s="9" t="s">
        <v>978</v>
      </c>
      <c r="H1284" s="12">
        <v>88.75</v>
      </c>
      <c r="I1284" s="9" t="s">
        <v>980</v>
      </c>
      <c r="K1284"/>
      <c r="L1284"/>
    </row>
    <row r="1285" spans="1:12" s="1" customFormat="1" ht="15" customHeight="1" thickBot="1" x14ac:dyDescent="0.3">
      <c r="A1285" s="9" t="s">
        <v>11</v>
      </c>
      <c r="B1285" s="9" t="s">
        <v>961</v>
      </c>
      <c r="C1285" s="9" t="s">
        <v>29</v>
      </c>
      <c r="D1285" s="9" t="s">
        <v>705</v>
      </c>
      <c r="E1285" s="9" t="s">
        <v>80</v>
      </c>
      <c r="F1285" s="11" t="s">
        <v>28</v>
      </c>
      <c r="G1285" s="9" t="s">
        <v>978</v>
      </c>
      <c r="H1285" s="12">
        <v>117.5</v>
      </c>
      <c r="I1285" s="9" t="s">
        <v>981</v>
      </c>
      <c r="K1285"/>
      <c r="L1285"/>
    </row>
    <row r="1286" spans="1:12" s="1" customFormat="1" ht="15" customHeight="1" thickBot="1" x14ac:dyDescent="0.3">
      <c r="A1286" s="9" t="s">
        <v>11</v>
      </c>
      <c r="B1286" s="9" t="s">
        <v>961</v>
      </c>
      <c r="C1286" s="9" t="s">
        <v>29</v>
      </c>
      <c r="D1286" s="9" t="s">
        <v>705</v>
      </c>
      <c r="E1286" s="9" t="s">
        <v>80</v>
      </c>
      <c r="F1286" s="11" t="s">
        <v>28</v>
      </c>
      <c r="G1286" s="9" t="s">
        <v>978</v>
      </c>
      <c r="H1286" s="12">
        <v>117.5</v>
      </c>
      <c r="I1286" s="9" t="s">
        <v>982</v>
      </c>
      <c r="K1286"/>
      <c r="L1286"/>
    </row>
    <row r="1287" spans="1:12" s="1" customFormat="1" ht="15" customHeight="1" thickBot="1" x14ac:dyDescent="0.3">
      <c r="A1287" s="9" t="s">
        <v>11</v>
      </c>
      <c r="B1287" s="9" t="s">
        <v>961</v>
      </c>
      <c r="C1287" s="9" t="s">
        <v>29</v>
      </c>
      <c r="D1287" s="9" t="s">
        <v>705</v>
      </c>
      <c r="E1287" s="9" t="s">
        <v>80</v>
      </c>
      <c r="F1287" s="11" t="s">
        <v>28</v>
      </c>
      <c r="G1287" s="9" t="s">
        <v>978</v>
      </c>
      <c r="H1287" s="12">
        <v>120.5</v>
      </c>
      <c r="I1287" s="9" t="s">
        <v>983</v>
      </c>
      <c r="K1287"/>
      <c r="L1287"/>
    </row>
    <row r="1288" spans="1:12" s="1" customFormat="1" ht="15" customHeight="1" thickBot="1" x14ac:dyDescent="0.3">
      <c r="A1288" s="9" t="s">
        <v>11</v>
      </c>
      <c r="B1288" s="9" t="s">
        <v>961</v>
      </c>
      <c r="C1288" s="9" t="s">
        <v>29</v>
      </c>
      <c r="D1288" s="9" t="s">
        <v>705</v>
      </c>
      <c r="E1288" s="9" t="s">
        <v>80</v>
      </c>
      <c r="F1288" s="11" t="s">
        <v>28</v>
      </c>
      <c r="G1288" s="9" t="s">
        <v>978</v>
      </c>
      <c r="H1288" s="12">
        <v>120.5</v>
      </c>
      <c r="I1288" s="9" t="s">
        <v>984</v>
      </c>
      <c r="K1288"/>
      <c r="L1288"/>
    </row>
    <row r="1289" spans="1:12" s="1" customFormat="1" ht="15" customHeight="1" thickBot="1" x14ac:dyDescent="0.3">
      <c r="A1289" s="9" t="s">
        <v>11</v>
      </c>
      <c r="B1289" s="9" t="s">
        <v>961</v>
      </c>
      <c r="C1289" s="9" t="s">
        <v>29</v>
      </c>
      <c r="D1289" s="9" t="s">
        <v>705</v>
      </c>
      <c r="E1289" s="9" t="s">
        <v>80</v>
      </c>
      <c r="F1289" s="11" t="s">
        <v>28</v>
      </c>
      <c r="G1289" s="9" t="s">
        <v>978</v>
      </c>
      <c r="H1289" s="12">
        <v>93.75</v>
      </c>
      <c r="I1289" s="9" t="s">
        <v>985</v>
      </c>
      <c r="K1289"/>
      <c r="L1289"/>
    </row>
    <row r="1290" spans="1:12" s="1" customFormat="1" ht="15" customHeight="1" thickBot="1" x14ac:dyDescent="0.3">
      <c r="A1290" s="9" t="s">
        <v>11</v>
      </c>
      <c r="B1290" s="9" t="s">
        <v>961</v>
      </c>
      <c r="C1290" s="9" t="s">
        <v>29</v>
      </c>
      <c r="D1290" s="9" t="s">
        <v>705</v>
      </c>
      <c r="E1290" s="9" t="s">
        <v>80</v>
      </c>
      <c r="F1290" s="11" t="s">
        <v>28</v>
      </c>
      <c r="G1290" s="9" t="s">
        <v>978</v>
      </c>
      <c r="H1290" s="12">
        <v>88.75</v>
      </c>
      <c r="I1290" s="9" t="s">
        <v>986</v>
      </c>
      <c r="K1290"/>
      <c r="L1290"/>
    </row>
    <row r="1291" spans="1:12" s="1" customFormat="1" ht="15" customHeight="1" thickBot="1" x14ac:dyDescent="0.3">
      <c r="A1291" s="9" t="s">
        <v>11</v>
      </c>
      <c r="B1291" s="9" t="s">
        <v>961</v>
      </c>
      <c r="C1291" s="9" t="s">
        <v>29</v>
      </c>
      <c r="D1291" s="9" t="s">
        <v>705</v>
      </c>
      <c r="E1291" s="9" t="s">
        <v>80</v>
      </c>
      <c r="F1291" s="11" t="s">
        <v>28</v>
      </c>
      <c r="G1291" s="9" t="s">
        <v>978</v>
      </c>
      <c r="H1291" s="12">
        <v>88.75</v>
      </c>
      <c r="I1291" s="9" t="s">
        <v>987</v>
      </c>
      <c r="K1291"/>
      <c r="L1291"/>
    </row>
    <row r="1292" spans="1:12" s="1" customFormat="1" ht="15" customHeight="1" thickBot="1" x14ac:dyDescent="0.3">
      <c r="A1292" s="9" t="s">
        <v>11</v>
      </c>
      <c r="B1292" s="9" t="s">
        <v>961</v>
      </c>
      <c r="C1292" s="9" t="s">
        <v>29</v>
      </c>
      <c r="D1292" s="9" t="s">
        <v>705</v>
      </c>
      <c r="E1292" s="9" t="s">
        <v>80</v>
      </c>
      <c r="F1292" s="11" t="s">
        <v>28</v>
      </c>
      <c r="G1292" s="9" t="s">
        <v>978</v>
      </c>
      <c r="H1292" s="12">
        <v>127.54</v>
      </c>
      <c r="I1292" s="9" t="s">
        <v>988</v>
      </c>
      <c r="K1292"/>
      <c r="L1292"/>
    </row>
    <row r="1293" spans="1:12" s="1" customFormat="1" ht="15" customHeight="1" thickBot="1" x14ac:dyDescent="0.3">
      <c r="A1293" s="9" t="s">
        <v>11</v>
      </c>
      <c r="B1293" s="9" t="s">
        <v>961</v>
      </c>
      <c r="C1293" s="9" t="s">
        <v>29</v>
      </c>
      <c r="D1293" s="9" t="s">
        <v>705</v>
      </c>
      <c r="E1293" s="9" t="s">
        <v>80</v>
      </c>
      <c r="F1293" s="11" t="s">
        <v>28</v>
      </c>
      <c r="G1293" s="9" t="s">
        <v>978</v>
      </c>
      <c r="H1293" s="12">
        <v>88.75</v>
      </c>
      <c r="I1293" s="9" t="s">
        <v>989</v>
      </c>
      <c r="K1293"/>
      <c r="L1293"/>
    </row>
    <row r="1294" spans="1:12" s="1" customFormat="1" ht="15" customHeight="1" thickBot="1" x14ac:dyDescent="0.3">
      <c r="A1294" s="9" t="s">
        <v>11</v>
      </c>
      <c r="B1294" s="9" t="s">
        <v>961</v>
      </c>
      <c r="C1294" s="9" t="s">
        <v>29</v>
      </c>
      <c r="D1294" s="9" t="s">
        <v>705</v>
      </c>
      <c r="E1294" s="9" t="s">
        <v>80</v>
      </c>
      <c r="F1294" s="11" t="s">
        <v>28</v>
      </c>
      <c r="G1294" s="9" t="s">
        <v>978</v>
      </c>
      <c r="H1294" s="12">
        <v>88.75</v>
      </c>
      <c r="I1294" s="9" t="s">
        <v>990</v>
      </c>
      <c r="K1294"/>
      <c r="L1294"/>
    </row>
    <row r="1295" spans="1:12" s="1" customFormat="1" ht="15" customHeight="1" thickBot="1" x14ac:dyDescent="0.3">
      <c r="A1295" s="9" t="s">
        <v>11</v>
      </c>
      <c r="B1295" s="9" t="s">
        <v>961</v>
      </c>
      <c r="C1295" s="9" t="s">
        <v>29</v>
      </c>
      <c r="D1295" s="9" t="s">
        <v>705</v>
      </c>
      <c r="E1295" s="9" t="s">
        <v>80</v>
      </c>
      <c r="F1295" s="11" t="s">
        <v>28</v>
      </c>
      <c r="G1295" s="9" t="s">
        <v>978</v>
      </c>
      <c r="H1295" s="12">
        <v>88.75</v>
      </c>
      <c r="I1295" s="9" t="s">
        <v>991</v>
      </c>
      <c r="K1295"/>
      <c r="L1295"/>
    </row>
    <row r="1296" spans="1:12" s="1" customFormat="1" ht="15" customHeight="1" thickBot="1" x14ac:dyDescent="0.3">
      <c r="A1296" s="9" t="s">
        <v>11</v>
      </c>
      <c r="B1296" s="9" t="s">
        <v>961</v>
      </c>
      <c r="C1296" s="9" t="s">
        <v>29</v>
      </c>
      <c r="D1296" s="9" t="s">
        <v>705</v>
      </c>
      <c r="E1296" s="9" t="s">
        <v>80</v>
      </c>
      <c r="F1296" s="11" t="s">
        <v>28</v>
      </c>
      <c r="G1296" s="9" t="s">
        <v>978</v>
      </c>
      <c r="H1296" s="12">
        <v>179.99</v>
      </c>
      <c r="I1296" s="9" t="s">
        <v>992</v>
      </c>
      <c r="K1296"/>
      <c r="L1296"/>
    </row>
    <row r="1297" spans="1:12" s="1" customFormat="1" ht="15" customHeight="1" thickBot="1" x14ac:dyDescent="0.3">
      <c r="A1297" s="9" t="s">
        <v>11</v>
      </c>
      <c r="B1297" s="9" t="s">
        <v>961</v>
      </c>
      <c r="C1297" s="9" t="s">
        <v>29</v>
      </c>
      <c r="D1297" s="9" t="s">
        <v>705</v>
      </c>
      <c r="E1297" s="9" t="s">
        <v>80</v>
      </c>
      <c r="F1297" s="11" t="s">
        <v>28</v>
      </c>
      <c r="G1297" s="9" t="s">
        <v>978</v>
      </c>
      <c r="H1297" s="12">
        <v>88.75</v>
      </c>
      <c r="I1297" s="9" t="s">
        <v>993</v>
      </c>
      <c r="K1297"/>
      <c r="L1297"/>
    </row>
    <row r="1298" spans="1:12" s="1" customFormat="1" ht="15" customHeight="1" thickBot="1" x14ac:dyDescent="0.3">
      <c r="A1298" s="9" t="s">
        <v>11</v>
      </c>
      <c r="B1298" s="9" t="s">
        <v>961</v>
      </c>
      <c r="C1298" s="9" t="s">
        <v>29</v>
      </c>
      <c r="D1298" s="9" t="s">
        <v>88</v>
      </c>
      <c r="E1298" s="9" t="s">
        <v>80</v>
      </c>
      <c r="F1298" s="11" t="s">
        <v>28</v>
      </c>
      <c r="G1298" s="9" t="s">
        <v>89</v>
      </c>
      <c r="H1298" s="13">
        <v>140</v>
      </c>
      <c r="I1298" s="9" t="s">
        <v>994</v>
      </c>
      <c r="K1298"/>
      <c r="L1298"/>
    </row>
    <row r="1299" spans="1:12" s="1" customFormat="1" ht="15" customHeight="1" thickBot="1" x14ac:dyDescent="0.3">
      <c r="A1299" s="9" t="s">
        <v>11</v>
      </c>
      <c r="B1299" s="9" t="s">
        <v>961</v>
      </c>
      <c r="C1299" s="9" t="s">
        <v>29</v>
      </c>
      <c r="D1299" s="9" t="s">
        <v>88</v>
      </c>
      <c r="E1299" s="9" t="s">
        <v>80</v>
      </c>
      <c r="F1299" s="11" t="s">
        <v>28</v>
      </c>
      <c r="G1299" s="9" t="s">
        <v>89</v>
      </c>
      <c r="H1299" s="13">
        <v>140</v>
      </c>
      <c r="I1299" s="9" t="s">
        <v>995</v>
      </c>
      <c r="K1299"/>
      <c r="L1299"/>
    </row>
    <row r="1300" spans="1:12" s="1" customFormat="1" ht="15" customHeight="1" thickBot="1" x14ac:dyDescent="0.3">
      <c r="A1300" s="9" t="s">
        <v>11</v>
      </c>
      <c r="B1300" s="9" t="s">
        <v>961</v>
      </c>
      <c r="C1300" s="9" t="s">
        <v>29</v>
      </c>
      <c r="D1300" s="9" t="s">
        <v>88</v>
      </c>
      <c r="E1300" s="9" t="s">
        <v>80</v>
      </c>
      <c r="F1300" s="11" t="s">
        <v>28</v>
      </c>
      <c r="G1300" s="9" t="s">
        <v>89</v>
      </c>
      <c r="H1300" s="13">
        <v>140</v>
      </c>
      <c r="I1300" s="9" t="s">
        <v>996</v>
      </c>
      <c r="K1300"/>
      <c r="L1300"/>
    </row>
    <row r="1301" spans="1:12" s="1" customFormat="1" ht="15" customHeight="1" thickBot="1" x14ac:dyDescent="0.3">
      <c r="A1301" s="9" t="s">
        <v>11</v>
      </c>
      <c r="B1301" s="9" t="s">
        <v>961</v>
      </c>
      <c r="C1301" s="9" t="s">
        <v>29</v>
      </c>
      <c r="D1301" s="9" t="s">
        <v>88</v>
      </c>
      <c r="E1301" s="9" t="s">
        <v>80</v>
      </c>
      <c r="F1301" s="11" t="s">
        <v>28</v>
      </c>
      <c r="G1301" s="9" t="s">
        <v>89</v>
      </c>
      <c r="H1301" s="13">
        <v>140</v>
      </c>
      <c r="I1301" s="9" t="s">
        <v>997</v>
      </c>
      <c r="K1301"/>
      <c r="L1301"/>
    </row>
    <row r="1302" spans="1:12" s="1" customFormat="1" ht="15" customHeight="1" thickBot="1" x14ac:dyDescent="0.3">
      <c r="A1302" s="9" t="s">
        <v>11</v>
      </c>
      <c r="B1302" s="9" t="s">
        <v>961</v>
      </c>
      <c r="C1302" s="9" t="s">
        <v>29</v>
      </c>
      <c r="D1302" s="9" t="s">
        <v>88</v>
      </c>
      <c r="E1302" s="9" t="s">
        <v>80</v>
      </c>
      <c r="F1302" s="11" t="s">
        <v>28</v>
      </c>
      <c r="G1302" s="9" t="s">
        <v>89</v>
      </c>
      <c r="H1302" s="13">
        <v>140</v>
      </c>
      <c r="I1302" s="9" t="s">
        <v>998</v>
      </c>
      <c r="K1302"/>
      <c r="L1302"/>
    </row>
    <row r="1303" spans="1:12" s="1" customFormat="1" ht="15" customHeight="1" thickBot="1" x14ac:dyDescent="0.3">
      <c r="A1303" s="9" t="s">
        <v>11</v>
      </c>
      <c r="B1303" s="9" t="s">
        <v>961</v>
      </c>
      <c r="C1303" s="9" t="s">
        <v>29</v>
      </c>
      <c r="D1303" s="9" t="s">
        <v>88</v>
      </c>
      <c r="E1303" s="9" t="s">
        <v>80</v>
      </c>
      <c r="F1303" s="11" t="s">
        <v>28</v>
      </c>
      <c r="G1303" s="9" t="s">
        <v>89</v>
      </c>
      <c r="H1303" s="13">
        <v>140</v>
      </c>
      <c r="I1303" s="9" t="s">
        <v>999</v>
      </c>
      <c r="K1303"/>
      <c r="L1303"/>
    </row>
    <row r="1304" spans="1:12" s="1" customFormat="1" ht="15" customHeight="1" thickBot="1" x14ac:dyDescent="0.3">
      <c r="A1304" s="9" t="s">
        <v>11</v>
      </c>
      <c r="B1304" s="9" t="s">
        <v>961</v>
      </c>
      <c r="C1304" s="9" t="s">
        <v>29</v>
      </c>
      <c r="D1304" s="9" t="s">
        <v>88</v>
      </c>
      <c r="E1304" s="9" t="s">
        <v>80</v>
      </c>
      <c r="F1304" s="11" t="s">
        <v>28</v>
      </c>
      <c r="G1304" s="9" t="s">
        <v>89</v>
      </c>
      <c r="H1304" s="13">
        <v>140</v>
      </c>
      <c r="I1304" s="9" t="s">
        <v>1000</v>
      </c>
      <c r="K1304"/>
      <c r="L1304"/>
    </row>
    <row r="1305" spans="1:12" s="1" customFormat="1" ht="15" customHeight="1" thickBot="1" x14ac:dyDescent="0.3">
      <c r="A1305" s="9" t="s">
        <v>11</v>
      </c>
      <c r="B1305" s="9" t="s">
        <v>961</v>
      </c>
      <c r="C1305" s="9" t="s">
        <v>29</v>
      </c>
      <c r="D1305" s="9" t="s">
        <v>254</v>
      </c>
      <c r="E1305" s="9" t="s">
        <v>80</v>
      </c>
      <c r="F1305" s="11" t="s">
        <v>28</v>
      </c>
      <c r="G1305" s="9" t="s">
        <v>1001</v>
      </c>
      <c r="H1305" s="13">
        <v>625</v>
      </c>
      <c r="I1305" s="9" t="s">
        <v>1002</v>
      </c>
      <c r="K1305"/>
      <c r="L1305"/>
    </row>
    <row r="1306" spans="1:12" s="1" customFormat="1" ht="15" customHeight="1" thickBot="1" x14ac:dyDescent="0.3">
      <c r="A1306" s="9" t="s">
        <v>11</v>
      </c>
      <c r="B1306" s="9" t="s">
        <v>961</v>
      </c>
      <c r="C1306" s="9" t="s">
        <v>29</v>
      </c>
      <c r="D1306" s="9" t="s">
        <v>254</v>
      </c>
      <c r="E1306" s="9" t="s">
        <v>80</v>
      </c>
      <c r="F1306" s="11" t="s">
        <v>28</v>
      </c>
      <c r="G1306" s="9" t="s">
        <v>1001</v>
      </c>
      <c r="H1306" s="13">
        <v>1300</v>
      </c>
      <c r="I1306" s="9" t="s">
        <v>1003</v>
      </c>
      <c r="K1306"/>
      <c r="L1306"/>
    </row>
    <row r="1307" spans="1:12" s="1" customFormat="1" ht="15" customHeight="1" thickBot="1" x14ac:dyDescent="0.3">
      <c r="A1307" s="9" t="s">
        <v>11</v>
      </c>
      <c r="B1307" s="9" t="s">
        <v>961</v>
      </c>
      <c r="C1307" s="9" t="s">
        <v>29</v>
      </c>
      <c r="D1307" s="9" t="s">
        <v>254</v>
      </c>
      <c r="E1307" s="9" t="s">
        <v>80</v>
      </c>
      <c r="F1307" s="11" t="s">
        <v>28</v>
      </c>
      <c r="G1307" s="9" t="s">
        <v>1001</v>
      </c>
      <c r="H1307" s="13">
        <v>195</v>
      </c>
      <c r="I1307" s="9" t="s">
        <v>1004</v>
      </c>
      <c r="K1307"/>
      <c r="L1307"/>
    </row>
    <row r="1308" spans="1:12" s="1" customFormat="1" ht="15.75" thickBot="1" x14ac:dyDescent="0.3">
      <c r="A1308" s="9" t="s">
        <v>11</v>
      </c>
      <c r="B1308" s="9" t="s">
        <v>961</v>
      </c>
      <c r="C1308" s="9" t="s">
        <v>21</v>
      </c>
      <c r="D1308" s="10"/>
      <c r="E1308" s="9" t="s">
        <v>80</v>
      </c>
      <c r="F1308" s="11" t="s">
        <v>28</v>
      </c>
      <c r="G1308" s="9" t="s">
        <v>716</v>
      </c>
      <c r="H1308" s="12">
        <v>-495.23</v>
      </c>
      <c r="I1308" s="9" t="s">
        <v>25</v>
      </c>
      <c r="K1308"/>
      <c r="L1308"/>
    </row>
    <row r="1309" spans="1:12" s="1" customFormat="1" ht="15.75" thickBot="1" x14ac:dyDescent="0.3">
      <c r="A1309" s="9" t="s">
        <v>11</v>
      </c>
      <c r="B1309" s="9" t="s">
        <v>961</v>
      </c>
      <c r="C1309" s="9" t="s">
        <v>21</v>
      </c>
      <c r="D1309" s="10"/>
      <c r="E1309" s="9" t="s">
        <v>80</v>
      </c>
      <c r="F1309" s="11" t="s">
        <v>28</v>
      </c>
      <c r="G1309" s="9" t="s">
        <v>379</v>
      </c>
      <c r="H1309" s="12">
        <v>-672.33</v>
      </c>
      <c r="I1309" s="9" t="s">
        <v>25</v>
      </c>
      <c r="K1309"/>
      <c r="L1309"/>
    </row>
    <row r="1310" spans="1:12" s="1" customFormat="1" ht="15.75" thickBot="1" x14ac:dyDescent="0.3">
      <c r="A1310" s="9" t="s">
        <v>11</v>
      </c>
      <c r="B1310" s="9" t="s">
        <v>961</v>
      </c>
      <c r="C1310" s="9" t="s">
        <v>13</v>
      </c>
      <c r="D1310" s="10"/>
      <c r="E1310" s="9" t="s">
        <v>80</v>
      </c>
      <c r="F1310" s="11" t="s">
        <v>28</v>
      </c>
      <c r="G1310" s="9" t="s">
        <v>16</v>
      </c>
      <c r="H1310" s="12">
        <v>11863.17</v>
      </c>
      <c r="I1310" s="9" t="s">
        <v>17</v>
      </c>
      <c r="K1310"/>
      <c r="L1310"/>
    </row>
    <row r="1311" spans="1:12" s="1" customFormat="1" ht="15.75" thickBot="1" x14ac:dyDescent="0.3">
      <c r="A1311" s="9" t="s">
        <v>11</v>
      </c>
      <c r="B1311" s="9" t="s">
        <v>961</v>
      </c>
      <c r="C1311" s="9" t="s">
        <v>21</v>
      </c>
      <c r="D1311" s="10"/>
      <c r="E1311" s="9" t="s">
        <v>80</v>
      </c>
      <c r="F1311" s="11" t="s">
        <v>169</v>
      </c>
      <c r="G1311" s="9" t="s">
        <v>1005</v>
      </c>
      <c r="H1311" s="12">
        <v>-1087.32</v>
      </c>
      <c r="I1311" s="9" t="s">
        <v>25</v>
      </c>
      <c r="K1311"/>
      <c r="L1311"/>
    </row>
    <row r="1312" spans="1:12" s="1" customFormat="1" ht="15.75" thickBot="1" x14ac:dyDescent="0.3">
      <c r="A1312" s="9" t="s">
        <v>11</v>
      </c>
      <c r="B1312" s="9" t="s">
        <v>961</v>
      </c>
      <c r="C1312" s="9" t="s">
        <v>21</v>
      </c>
      <c r="D1312" s="10"/>
      <c r="E1312" s="9" t="s">
        <v>80</v>
      </c>
      <c r="F1312" s="11" t="s">
        <v>169</v>
      </c>
      <c r="G1312" s="9" t="s">
        <v>716</v>
      </c>
      <c r="H1312" s="12">
        <v>-495.23</v>
      </c>
      <c r="I1312" s="9" t="s">
        <v>25</v>
      </c>
      <c r="K1312"/>
      <c r="L1312"/>
    </row>
    <row r="1313" spans="1:12" s="1" customFormat="1" ht="15.75" thickBot="1" x14ac:dyDescent="0.3">
      <c r="A1313" s="9" t="s">
        <v>11</v>
      </c>
      <c r="B1313" s="9" t="s">
        <v>961</v>
      </c>
      <c r="C1313" s="9" t="s">
        <v>21</v>
      </c>
      <c r="D1313" s="10"/>
      <c r="E1313" s="9" t="s">
        <v>80</v>
      </c>
      <c r="F1313" s="11" t="s">
        <v>169</v>
      </c>
      <c r="G1313" s="9" t="s">
        <v>821</v>
      </c>
      <c r="H1313" s="12">
        <v>-2437.5</v>
      </c>
      <c r="I1313" s="9" t="s">
        <v>25</v>
      </c>
      <c r="K1313"/>
      <c r="L1313"/>
    </row>
    <row r="1314" spans="1:12" s="1" customFormat="1" ht="15.75" thickBot="1" x14ac:dyDescent="0.3">
      <c r="A1314" s="9" t="s">
        <v>11</v>
      </c>
      <c r="B1314" s="9" t="s">
        <v>961</v>
      </c>
      <c r="C1314" s="9" t="s">
        <v>21</v>
      </c>
      <c r="D1314" s="10"/>
      <c r="E1314" s="9" t="s">
        <v>80</v>
      </c>
      <c r="F1314" s="11" t="s">
        <v>169</v>
      </c>
      <c r="G1314" s="9" t="s">
        <v>823</v>
      </c>
      <c r="H1314" s="12">
        <v>-386.12</v>
      </c>
      <c r="I1314" s="9" t="s">
        <v>25</v>
      </c>
      <c r="K1314"/>
      <c r="L1314"/>
    </row>
    <row r="1315" spans="1:12" s="1" customFormat="1" ht="15.75" thickBot="1" x14ac:dyDescent="0.3">
      <c r="A1315" s="9" t="s">
        <v>11</v>
      </c>
      <c r="B1315" s="9" t="s">
        <v>961</v>
      </c>
      <c r="C1315" s="9" t="s">
        <v>13</v>
      </c>
      <c r="D1315" s="10"/>
      <c r="E1315" s="9" t="s">
        <v>93</v>
      </c>
      <c r="F1315" s="11" t="s">
        <v>28</v>
      </c>
      <c r="G1315" s="9" t="s">
        <v>16</v>
      </c>
      <c r="H1315" s="12">
        <v>860.1</v>
      </c>
      <c r="I1315" s="9" t="s">
        <v>17</v>
      </c>
      <c r="K1315"/>
      <c r="L1315"/>
    </row>
    <row r="1316" spans="1:12" s="1" customFormat="1" ht="15" customHeight="1" thickBot="1" x14ac:dyDescent="0.3">
      <c r="A1316" s="9" t="s">
        <v>11</v>
      </c>
      <c r="B1316" s="9" t="s">
        <v>961</v>
      </c>
      <c r="C1316" s="9" t="s">
        <v>29</v>
      </c>
      <c r="D1316" s="9" t="s">
        <v>1006</v>
      </c>
      <c r="E1316" s="9" t="s">
        <v>94</v>
      </c>
      <c r="F1316" s="11" t="s">
        <v>28</v>
      </c>
      <c r="G1316" s="9" t="s">
        <v>1007</v>
      </c>
      <c r="H1316" s="13">
        <v>2628</v>
      </c>
      <c r="I1316" s="9" t="s">
        <v>1008</v>
      </c>
      <c r="K1316"/>
      <c r="L1316"/>
    </row>
    <row r="1317" spans="1:12" s="1" customFormat="1" ht="15" customHeight="1" thickBot="1" x14ac:dyDescent="0.3">
      <c r="A1317" s="9" t="s">
        <v>11</v>
      </c>
      <c r="B1317" s="9" t="s">
        <v>961</v>
      </c>
      <c r="C1317" s="9" t="s">
        <v>29</v>
      </c>
      <c r="D1317" s="9" t="s">
        <v>1006</v>
      </c>
      <c r="E1317" s="9" t="s">
        <v>94</v>
      </c>
      <c r="F1317" s="11" t="s">
        <v>28</v>
      </c>
      <c r="G1317" s="9" t="s">
        <v>1009</v>
      </c>
      <c r="H1317" s="13">
        <v>25</v>
      </c>
      <c r="I1317" s="9" t="s">
        <v>1008</v>
      </c>
      <c r="K1317"/>
      <c r="L1317"/>
    </row>
    <row r="1318" spans="1:12" s="1" customFormat="1" ht="15" customHeight="1" thickBot="1" x14ac:dyDescent="0.3">
      <c r="A1318" s="9" t="s">
        <v>11</v>
      </c>
      <c r="B1318" s="9" t="s">
        <v>961</v>
      </c>
      <c r="C1318" s="9" t="s">
        <v>29</v>
      </c>
      <c r="D1318" s="9" t="s">
        <v>1006</v>
      </c>
      <c r="E1318" s="9" t="s">
        <v>94</v>
      </c>
      <c r="F1318" s="11" t="s">
        <v>28</v>
      </c>
      <c r="G1318" s="9" t="s">
        <v>1010</v>
      </c>
      <c r="H1318" s="12">
        <v>144.54</v>
      </c>
      <c r="I1318" s="9" t="s">
        <v>1008</v>
      </c>
      <c r="K1318"/>
      <c r="L1318"/>
    </row>
    <row r="1319" spans="1:12" s="1" customFormat="1" ht="15" customHeight="1" thickBot="1" x14ac:dyDescent="0.3">
      <c r="A1319" s="9" t="s">
        <v>11</v>
      </c>
      <c r="B1319" s="9" t="s">
        <v>961</v>
      </c>
      <c r="C1319" s="9" t="s">
        <v>29</v>
      </c>
      <c r="D1319" s="9" t="s">
        <v>95</v>
      </c>
      <c r="E1319" s="9" t="s">
        <v>96</v>
      </c>
      <c r="F1319" s="11" t="s">
        <v>28</v>
      </c>
      <c r="G1319" s="9" t="s">
        <v>97</v>
      </c>
      <c r="H1319" s="12">
        <v>73.92</v>
      </c>
      <c r="I1319" s="9" t="s">
        <v>1011</v>
      </c>
      <c r="K1319"/>
      <c r="L1319"/>
    </row>
    <row r="1320" spans="1:12" s="1" customFormat="1" ht="15" customHeight="1" thickBot="1" x14ac:dyDescent="0.3">
      <c r="A1320" s="9" t="s">
        <v>11</v>
      </c>
      <c r="B1320" s="9" t="s">
        <v>961</v>
      </c>
      <c r="C1320" s="9" t="s">
        <v>29</v>
      </c>
      <c r="D1320" s="9" t="s">
        <v>95</v>
      </c>
      <c r="E1320" s="9" t="s">
        <v>96</v>
      </c>
      <c r="F1320" s="11" t="s">
        <v>28</v>
      </c>
      <c r="G1320" s="9" t="s">
        <v>97</v>
      </c>
      <c r="H1320" s="12">
        <v>88.7</v>
      </c>
      <c r="I1320" s="9" t="s">
        <v>1012</v>
      </c>
      <c r="K1320"/>
      <c r="L1320"/>
    </row>
    <row r="1321" spans="1:12" s="1" customFormat="1" ht="15.75" thickBot="1" x14ac:dyDescent="0.3">
      <c r="A1321" s="9" t="s">
        <v>11</v>
      </c>
      <c r="B1321" s="9" t="s">
        <v>961</v>
      </c>
      <c r="C1321" s="9" t="s">
        <v>13</v>
      </c>
      <c r="D1321" s="10"/>
      <c r="E1321" s="9" t="s">
        <v>96</v>
      </c>
      <c r="F1321" s="11" t="s">
        <v>28</v>
      </c>
      <c r="G1321" s="9" t="s">
        <v>16</v>
      </c>
      <c r="H1321" s="12">
        <v>626.22</v>
      </c>
      <c r="I1321" s="9" t="s">
        <v>17</v>
      </c>
      <c r="K1321"/>
      <c r="L1321"/>
    </row>
    <row r="1322" spans="1:12" s="1" customFormat="1" ht="15.75" thickBot="1" x14ac:dyDescent="0.3">
      <c r="A1322" s="9" t="s">
        <v>11</v>
      </c>
      <c r="B1322" s="9" t="s">
        <v>961</v>
      </c>
      <c r="C1322" s="9" t="s">
        <v>99</v>
      </c>
      <c r="D1322" s="10"/>
      <c r="E1322" s="9" t="s">
        <v>100</v>
      </c>
      <c r="F1322" s="11" t="s">
        <v>23</v>
      </c>
      <c r="G1322" s="9" t="s">
        <v>872</v>
      </c>
      <c r="H1322" s="12">
        <v>80107.839999999997</v>
      </c>
      <c r="I1322" s="9" t="s">
        <v>102</v>
      </c>
      <c r="K1322"/>
      <c r="L1322"/>
    </row>
    <row r="1323" spans="1:12" s="1" customFormat="1" ht="15" customHeight="1" thickBot="1" x14ac:dyDescent="0.3">
      <c r="A1323" s="9" t="s">
        <v>11</v>
      </c>
      <c r="B1323" s="9" t="s">
        <v>961</v>
      </c>
      <c r="C1323" s="9" t="s">
        <v>29</v>
      </c>
      <c r="D1323" s="9" t="s">
        <v>52</v>
      </c>
      <c r="E1323" s="9" t="s">
        <v>103</v>
      </c>
      <c r="F1323" s="11" t="s">
        <v>28</v>
      </c>
      <c r="G1323" s="9" t="s">
        <v>104</v>
      </c>
      <c r="H1323" s="12">
        <v>113.5</v>
      </c>
      <c r="I1323" s="9" t="s">
        <v>1013</v>
      </c>
      <c r="K1323"/>
      <c r="L1323"/>
    </row>
    <row r="1324" spans="1:12" s="1" customFormat="1" ht="15" customHeight="1" thickBot="1" x14ac:dyDescent="0.3">
      <c r="A1324" s="9" t="s">
        <v>11</v>
      </c>
      <c r="B1324" s="9" t="s">
        <v>961</v>
      </c>
      <c r="C1324" s="9" t="s">
        <v>29</v>
      </c>
      <c r="D1324" s="9" t="s">
        <v>52</v>
      </c>
      <c r="E1324" s="9" t="s">
        <v>103</v>
      </c>
      <c r="F1324" s="11" t="s">
        <v>28</v>
      </c>
      <c r="G1324" s="9" t="s">
        <v>104</v>
      </c>
      <c r="H1324" s="13">
        <v>330</v>
      </c>
      <c r="I1324" s="9" t="s">
        <v>1014</v>
      </c>
      <c r="K1324"/>
      <c r="L1324"/>
    </row>
    <row r="1325" spans="1:12" s="1" customFormat="1" ht="15.75" thickBot="1" x14ac:dyDescent="0.3">
      <c r="A1325" s="9" t="s">
        <v>11</v>
      </c>
      <c r="B1325" s="9" t="s">
        <v>961</v>
      </c>
      <c r="C1325" s="9" t="s">
        <v>13</v>
      </c>
      <c r="D1325" s="10"/>
      <c r="E1325" s="9" t="s">
        <v>107</v>
      </c>
      <c r="F1325" s="11" t="s">
        <v>15</v>
      </c>
      <c r="G1325" s="9" t="s">
        <v>16</v>
      </c>
      <c r="H1325" s="12">
        <v>5733.45</v>
      </c>
      <c r="I1325" s="9" t="s">
        <v>17</v>
      </c>
      <c r="K1325"/>
      <c r="L1325"/>
    </row>
    <row r="1326" spans="1:12" s="1" customFormat="1" ht="15.75" thickBot="1" x14ac:dyDescent="0.3">
      <c r="A1326" s="9" t="s">
        <v>11</v>
      </c>
      <c r="B1326" s="9" t="s">
        <v>961</v>
      </c>
      <c r="C1326" s="9" t="s">
        <v>99</v>
      </c>
      <c r="D1326" s="10"/>
      <c r="E1326" s="9" t="s">
        <v>107</v>
      </c>
      <c r="F1326" s="11" t="s">
        <v>19</v>
      </c>
      <c r="G1326" s="9" t="s">
        <v>962</v>
      </c>
      <c r="H1326" s="12">
        <v>16693.29</v>
      </c>
      <c r="I1326" s="9" t="s">
        <v>102</v>
      </c>
      <c r="K1326"/>
      <c r="L1326"/>
    </row>
    <row r="1327" spans="1:12" s="1" customFormat="1" ht="15" customHeight="1" thickBot="1" x14ac:dyDescent="0.3">
      <c r="A1327" s="9" t="s">
        <v>11</v>
      </c>
      <c r="B1327" s="9" t="s">
        <v>961</v>
      </c>
      <c r="C1327" s="9" t="s">
        <v>29</v>
      </c>
      <c r="D1327" s="9" t="s">
        <v>269</v>
      </c>
      <c r="E1327" s="9" t="s">
        <v>109</v>
      </c>
      <c r="F1327" s="11" t="s">
        <v>23</v>
      </c>
      <c r="G1327" s="9" t="s">
        <v>1015</v>
      </c>
      <c r="H1327" s="13">
        <v>100</v>
      </c>
      <c r="I1327" s="9" t="s">
        <v>1016</v>
      </c>
      <c r="K1327"/>
      <c r="L1327"/>
    </row>
    <row r="1328" spans="1:12" s="1" customFormat="1" ht="15.75" thickBot="1" x14ac:dyDescent="0.3">
      <c r="A1328" s="9" t="s">
        <v>11</v>
      </c>
      <c r="B1328" s="9" t="s">
        <v>961</v>
      </c>
      <c r="C1328" s="9" t="s">
        <v>13</v>
      </c>
      <c r="D1328" s="10"/>
      <c r="E1328" s="9" t="s">
        <v>109</v>
      </c>
      <c r="F1328" s="11" t="s">
        <v>23</v>
      </c>
      <c r="G1328" s="9" t="s">
        <v>16</v>
      </c>
      <c r="H1328" s="12">
        <v>272.60000000000002</v>
      </c>
      <c r="I1328" s="9" t="s">
        <v>17</v>
      </c>
      <c r="K1328"/>
      <c r="L1328"/>
    </row>
    <row r="1329" spans="1:12" s="1" customFormat="1" ht="15" customHeight="1" thickBot="1" x14ac:dyDescent="0.3">
      <c r="A1329" s="9" t="s">
        <v>11</v>
      </c>
      <c r="B1329" s="9" t="s">
        <v>961</v>
      </c>
      <c r="C1329" s="9" t="s">
        <v>29</v>
      </c>
      <c r="D1329" s="9" t="s">
        <v>120</v>
      </c>
      <c r="E1329" s="9" t="s">
        <v>109</v>
      </c>
      <c r="F1329" s="11" t="s">
        <v>117</v>
      </c>
      <c r="G1329" s="9" t="s">
        <v>35</v>
      </c>
      <c r="H1329" s="12">
        <v>66.5</v>
      </c>
      <c r="I1329" s="9" t="s">
        <v>1017</v>
      </c>
      <c r="K1329"/>
      <c r="L1329"/>
    </row>
    <row r="1330" spans="1:12" s="1" customFormat="1" ht="15.75" thickBot="1" x14ac:dyDescent="0.3">
      <c r="A1330" s="9" t="s">
        <v>11</v>
      </c>
      <c r="B1330" s="9" t="s">
        <v>961</v>
      </c>
      <c r="C1330" s="9" t="s">
        <v>13</v>
      </c>
      <c r="D1330" s="10"/>
      <c r="E1330" s="9" t="s">
        <v>109</v>
      </c>
      <c r="F1330" s="11" t="s">
        <v>117</v>
      </c>
      <c r="G1330" s="9" t="s">
        <v>16</v>
      </c>
      <c r="H1330" s="12">
        <v>577.28</v>
      </c>
      <c r="I1330" s="9" t="s">
        <v>17</v>
      </c>
      <c r="K1330"/>
      <c r="L1330"/>
    </row>
    <row r="1331" spans="1:12" s="1" customFormat="1" ht="15.75" thickBot="1" x14ac:dyDescent="0.3">
      <c r="A1331" s="9" t="s">
        <v>11</v>
      </c>
      <c r="B1331" s="9" t="s">
        <v>961</v>
      </c>
      <c r="C1331" s="9" t="s">
        <v>99</v>
      </c>
      <c r="D1331" s="10"/>
      <c r="E1331" s="9" t="s">
        <v>109</v>
      </c>
      <c r="F1331" s="11" t="s">
        <v>19</v>
      </c>
      <c r="G1331" s="9" t="s">
        <v>962</v>
      </c>
      <c r="H1331" s="12">
        <v>3969.82</v>
      </c>
      <c r="I1331" s="9" t="s">
        <v>102</v>
      </c>
      <c r="K1331"/>
      <c r="L1331"/>
    </row>
    <row r="1332" spans="1:12" s="1" customFormat="1" ht="15.75" thickBot="1" x14ac:dyDescent="0.3">
      <c r="A1332" s="9" t="s">
        <v>11</v>
      </c>
      <c r="B1332" s="9" t="s">
        <v>961</v>
      </c>
      <c r="C1332" s="9" t="s">
        <v>99</v>
      </c>
      <c r="D1332" s="10"/>
      <c r="E1332" s="9" t="s">
        <v>419</v>
      </c>
      <c r="F1332" s="11" t="s">
        <v>19</v>
      </c>
      <c r="G1332" s="9" t="s">
        <v>962</v>
      </c>
      <c r="H1332" s="12">
        <v>53950.05</v>
      </c>
      <c r="I1332" s="9" t="s">
        <v>102</v>
      </c>
      <c r="K1332"/>
      <c r="L1332"/>
    </row>
    <row r="1333" spans="1:12" s="1" customFormat="1" ht="15" customHeight="1" thickBot="1" x14ac:dyDescent="0.3">
      <c r="A1333" s="9" t="s">
        <v>11</v>
      </c>
      <c r="B1333" s="9" t="s">
        <v>961</v>
      </c>
      <c r="C1333" s="9" t="s">
        <v>29</v>
      </c>
      <c r="D1333" s="9" t="s">
        <v>132</v>
      </c>
      <c r="E1333" s="9" t="s">
        <v>133</v>
      </c>
      <c r="F1333" s="11" t="s">
        <v>23</v>
      </c>
      <c r="G1333" s="9" t="s">
        <v>35</v>
      </c>
      <c r="H1333" s="12">
        <v>256.25</v>
      </c>
      <c r="I1333" s="9" t="s">
        <v>1018</v>
      </c>
      <c r="K1333"/>
      <c r="L1333"/>
    </row>
    <row r="1334" spans="1:12" s="1" customFormat="1" ht="15" customHeight="1" thickBot="1" x14ac:dyDescent="0.3">
      <c r="A1334" s="9" t="s">
        <v>11</v>
      </c>
      <c r="B1334" s="9" t="s">
        <v>961</v>
      </c>
      <c r="C1334" s="9" t="s">
        <v>29</v>
      </c>
      <c r="D1334" s="9" t="s">
        <v>132</v>
      </c>
      <c r="E1334" s="9" t="s">
        <v>133</v>
      </c>
      <c r="F1334" s="11" t="s">
        <v>23</v>
      </c>
      <c r="G1334" s="9" t="s">
        <v>35</v>
      </c>
      <c r="H1334" s="12">
        <v>131.25</v>
      </c>
      <c r="I1334" s="9" t="s">
        <v>1019</v>
      </c>
      <c r="K1334"/>
      <c r="L1334"/>
    </row>
    <row r="1335" spans="1:12" s="1" customFormat="1" ht="15.75" thickBot="1" x14ac:dyDescent="0.3">
      <c r="A1335" s="9" t="s">
        <v>11</v>
      </c>
      <c r="B1335" s="9" t="s">
        <v>961</v>
      </c>
      <c r="C1335" s="9" t="s">
        <v>13</v>
      </c>
      <c r="D1335" s="10"/>
      <c r="E1335" s="9" t="s">
        <v>133</v>
      </c>
      <c r="F1335" s="11" t="s">
        <v>23</v>
      </c>
      <c r="G1335" s="9" t="s">
        <v>16</v>
      </c>
      <c r="H1335" s="12">
        <v>3961.88</v>
      </c>
      <c r="I1335" s="9" t="s">
        <v>17</v>
      </c>
      <c r="K1335"/>
      <c r="L1335"/>
    </row>
    <row r="1336" spans="1:12" s="1" customFormat="1" ht="15" customHeight="1" thickBot="1" x14ac:dyDescent="0.3">
      <c r="A1336" s="9" t="s">
        <v>11</v>
      </c>
      <c r="B1336" s="9" t="s">
        <v>961</v>
      </c>
      <c r="C1336" s="9" t="s">
        <v>29</v>
      </c>
      <c r="D1336" s="9" t="s">
        <v>440</v>
      </c>
      <c r="E1336" s="9" t="s">
        <v>133</v>
      </c>
      <c r="F1336" s="11" t="s">
        <v>26</v>
      </c>
      <c r="G1336" s="9" t="s">
        <v>1020</v>
      </c>
      <c r="H1336" s="13">
        <v>6144</v>
      </c>
      <c r="I1336" s="9" t="s">
        <v>1021</v>
      </c>
      <c r="K1336"/>
      <c r="L1336"/>
    </row>
    <row r="1337" spans="1:12" s="1" customFormat="1" ht="15.75" thickBot="1" x14ac:dyDescent="0.3">
      <c r="A1337" s="9" t="s">
        <v>11</v>
      </c>
      <c r="B1337" s="9" t="s">
        <v>961</v>
      </c>
      <c r="C1337" s="9" t="s">
        <v>13</v>
      </c>
      <c r="D1337" s="10"/>
      <c r="E1337" s="9" t="s">
        <v>133</v>
      </c>
      <c r="F1337" s="11" t="s">
        <v>26</v>
      </c>
      <c r="G1337" s="9" t="s">
        <v>16</v>
      </c>
      <c r="H1337" s="12">
        <v>933.91</v>
      </c>
      <c r="I1337" s="9" t="s">
        <v>17</v>
      </c>
      <c r="K1337"/>
      <c r="L1337"/>
    </row>
    <row r="1338" spans="1:12" s="1" customFormat="1" ht="15" customHeight="1" thickBot="1" x14ac:dyDescent="0.3">
      <c r="A1338" s="9" t="s">
        <v>11</v>
      </c>
      <c r="B1338" s="9" t="s">
        <v>961</v>
      </c>
      <c r="C1338" s="9" t="s">
        <v>29</v>
      </c>
      <c r="D1338" s="9" t="s">
        <v>138</v>
      </c>
      <c r="E1338" s="9" t="s">
        <v>133</v>
      </c>
      <c r="F1338" s="11" t="s">
        <v>117</v>
      </c>
      <c r="G1338" s="9" t="s">
        <v>38</v>
      </c>
      <c r="H1338" s="12">
        <v>700.63</v>
      </c>
      <c r="I1338" s="9" t="s">
        <v>1022</v>
      </c>
      <c r="K1338"/>
      <c r="L1338"/>
    </row>
    <row r="1339" spans="1:12" s="1" customFormat="1" ht="15" customHeight="1" thickBot="1" x14ac:dyDescent="0.3">
      <c r="A1339" s="9" t="s">
        <v>11</v>
      </c>
      <c r="B1339" s="9" t="s">
        <v>961</v>
      </c>
      <c r="C1339" s="9" t="s">
        <v>29</v>
      </c>
      <c r="D1339" s="9" t="s">
        <v>138</v>
      </c>
      <c r="E1339" s="9" t="s">
        <v>133</v>
      </c>
      <c r="F1339" s="11" t="s">
        <v>117</v>
      </c>
      <c r="G1339" s="9" t="s">
        <v>349</v>
      </c>
      <c r="H1339" s="12">
        <v>20.03</v>
      </c>
      <c r="I1339" s="9" t="s">
        <v>1022</v>
      </c>
      <c r="K1339"/>
      <c r="L1339"/>
    </row>
    <row r="1340" spans="1:12" s="1" customFormat="1" ht="15" customHeight="1" thickBot="1" x14ac:dyDescent="0.3">
      <c r="A1340" s="9" t="s">
        <v>11</v>
      </c>
      <c r="B1340" s="9" t="s">
        <v>961</v>
      </c>
      <c r="C1340" s="9" t="s">
        <v>29</v>
      </c>
      <c r="D1340" s="9" t="s">
        <v>138</v>
      </c>
      <c r="E1340" s="9" t="s">
        <v>133</v>
      </c>
      <c r="F1340" s="11" t="s">
        <v>117</v>
      </c>
      <c r="G1340" s="9" t="s">
        <v>491</v>
      </c>
      <c r="H1340" s="12">
        <v>48.74</v>
      </c>
      <c r="I1340" s="9" t="s">
        <v>1022</v>
      </c>
      <c r="K1340"/>
      <c r="L1340"/>
    </row>
    <row r="1341" spans="1:12" s="1" customFormat="1" ht="15" customHeight="1" thickBot="1" x14ac:dyDescent="0.3">
      <c r="A1341" s="9" t="s">
        <v>11</v>
      </c>
      <c r="B1341" s="9" t="s">
        <v>961</v>
      </c>
      <c r="C1341" s="9" t="s">
        <v>29</v>
      </c>
      <c r="D1341" s="9" t="s">
        <v>138</v>
      </c>
      <c r="E1341" s="9" t="s">
        <v>133</v>
      </c>
      <c r="F1341" s="11" t="s">
        <v>117</v>
      </c>
      <c r="G1341" s="9" t="s">
        <v>70</v>
      </c>
      <c r="H1341" s="13">
        <v>807</v>
      </c>
      <c r="I1341" s="9" t="s">
        <v>1022</v>
      </c>
      <c r="K1341"/>
      <c r="L1341"/>
    </row>
    <row r="1342" spans="1:12" s="1" customFormat="1" ht="15" customHeight="1" thickBot="1" x14ac:dyDescent="0.3">
      <c r="A1342" s="9" t="s">
        <v>11</v>
      </c>
      <c r="B1342" s="9" t="s">
        <v>961</v>
      </c>
      <c r="C1342" s="9" t="s">
        <v>29</v>
      </c>
      <c r="D1342" s="9" t="s">
        <v>728</v>
      </c>
      <c r="E1342" s="9" t="s">
        <v>133</v>
      </c>
      <c r="F1342" s="11" t="s">
        <v>117</v>
      </c>
      <c r="G1342" s="9" t="s">
        <v>1023</v>
      </c>
      <c r="H1342" s="13">
        <v>17200</v>
      </c>
      <c r="I1342" s="9" t="s">
        <v>1024</v>
      </c>
      <c r="K1342"/>
      <c r="L1342"/>
    </row>
    <row r="1343" spans="1:12" s="1" customFormat="1" ht="15.75" thickBot="1" x14ac:dyDescent="0.3">
      <c r="A1343" s="9" t="s">
        <v>11</v>
      </c>
      <c r="B1343" s="9" t="s">
        <v>961</v>
      </c>
      <c r="C1343" s="9" t="s">
        <v>21</v>
      </c>
      <c r="D1343" s="10"/>
      <c r="E1343" s="9" t="s">
        <v>133</v>
      </c>
      <c r="F1343" s="11" t="s">
        <v>117</v>
      </c>
      <c r="G1343" s="9" t="s">
        <v>765</v>
      </c>
      <c r="H1343" s="12">
        <v>-390.1</v>
      </c>
      <c r="I1343" s="9" t="s">
        <v>25</v>
      </c>
      <c r="K1343"/>
      <c r="L1343"/>
    </row>
    <row r="1344" spans="1:12" s="1" customFormat="1" ht="15.75" thickBot="1" x14ac:dyDescent="0.3">
      <c r="A1344" s="9" t="s">
        <v>11</v>
      </c>
      <c r="B1344" s="9" t="s">
        <v>961</v>
      </c>
      <c r="C1344" s="9" t="s">
        <v>13</v>
      </c>
      <c r="D1344" s="10"/>
      <c r="E1344" s="9" t="s">
        <v>133</v>
      </c>
      <c r="F1344" s="11" t="s">
        <v>117</v>
      </c>
      <c r="G1344" s="9" t="s">
        <v>16</v>
      </c>
      <c r="H1344" s="12">
        <v>3752.37</v>
      </c>
      <c r="I1344" s="9" t="s">
        <v>17</v>
      </c>
      <c r="K1344"/>
      <c r="L1344"/>
    </row>
    <row r="1345" spans="1:12" s="1" customFormat="1" ht="15.75" thickBot="1" x14ac:dyDescent="0.3">
      <c r="A1345" s="9" t="s">
        <v>11</v>
      </c>
      <c r="B1345" s="9" t="s">
        <v>961</v>
      </c>
      <c r="C1345" s="9" t="s">
        <v>99</v>
      </c>
      <c r="D1345" s="10"/>
      <c r="E1345" s="9" t="s">
        <v>133</v>
      </c>
      <c r="F1345" s="11" t="s">
        <v>19</v>
      </c>
      <c r="G1345" s="9" t="s">
        <v>962</v>
      </c>
      <c r="H1345" s="12">
        <v>16061.15</v>
      </c>
      <c r="I1345" s="9" t="s">
        <v>102</v>
      </c>
      <c r="K1345"/>
      <c r="L1345"/>
    </row>
    <row r="1346" spans="1:12" s="1" customFormat="1" ht="15.75" thickBot="1" x14ac:dyDescent="0.3">
      <c r="A1346" s="9" t="s">
        <v>11</v>
      </c>
      <c r="B1346" s="9" t="s">
        <v>961</v>
      </c>
      <c r="C1346" s="9" t="s">
        <v>13</v>
      </c>
      <c r="D1346" s="10"/>
      <c r="E1346" s="9" t="s">
        <v>421</v>
      </c>
      <c r="F1346" s="11" t="s">
        <v>28</v>
      </c>
      <c r="G1346" s="9" t="s">
        <v>16</v>
      </c>
      <c r="H1346" s="12">
        <v>796.74</v>
      </c>
      <c r="I1346" s="9" t="s">
        <v>17</v>
      </c>
      <c r="K1346"/>
      <c r="L1346"/>
    </row>
    <row r="1347" spans="1:12" s="1" customFormat="1" ht="15.75" thickBot="1" x14ac:dyDescent="0.3">
      <c r="A1347" s="9" t="s">
        <v>11</v>
      </c>
      <c r="B1347" s="9" t="s">
        <v>961</v>
      </c>
      <c r="C1347" s="9" t="s">
        <v>13</v>
      </c>
      <c r="D1347" s="10"/>
      <c r="E1347" s="9" t="s">
        <v>146</v>
      </c>
      <c r="F1347" s="11" t="s">
        <v>28</v>
      </c>
      <c r="G1347" s="9" t="s">
        <v>16</v>
      </c>
      <c r="H1347" s="12">
        <v>2887.34</v>
      </c>
      <c r="I1347" s="9" t="s">
        <v>17</v>
      </c>
      <c r="K1347"/>
      <c r="L1347"/>
    </row>
    <row r="1348" spans="1:12" s="1" customFormat="1" ht="15.75" thickBot="1" x14ac:dyDescent="0.3">
      <c r="A1348" s="9" t="s">
        <v>11</v>
      </c>
      <c r="B1348" s="9" t="s">
        <v>961</v>
      </c>
      <c r="C1348" s="9" t="s">
        <v>13</v>
      </c>
      <c r="D1348" s="10"/>
      <c r="E1348" s="9" t="s">
        <v>148</v>
      </c>
      <c r="F1348" s="11" t="s">
        <v>149</v>
      </c>
      <c r="G1348" s="9" t="s">
        <v>16</v>
      </c>
      <c r="H1348" s="12">
        <v>544.79</v>
      </c>
      <c r="I1348" s="9" t="s">
        <v>17</v>
      </c>
      <c r="K1348"/>
      <c r="L1348"/>
    </row>
    <row r="1349" spans="1:12" s="1" customFormat="1" ht="15.75" thickBot="1" x14ac:dyDescent="0.3">
      <c r="A1349" s="9" t="s">
        <v>11</v>
      </c>
      <c r="B1349" s="9" t="s">
        <v>961</v>
      </c>
      <c r="C1349" s="9" t="s">
        <v>99</v>
      </c>
      <c r="D1349" s="10"/>
      <c r="E1349" s="9" t="s">
        <v>152</v>
      </c>
      <c r="F1349" s="11" t="s">
        <v>23</v>
      </c>
      <c r="G1349" s="9" t="s">
        <v>1025</v>
      </c>
      <c r="H1349" s="13">
        <v>-3156</v>
      </c>
      <c r="I1349" s="9" t="s">
        <v>102</v>
      </c>
      <c r="K1349"/>
      <c r="L1349"/>
    </row>
    <row r="1350" spans="1:12" s="1" customFormat="1" ht="15" customHeight="1" thickBot="1" x14ac:dyDescent="0.3">
      <c r="A1350" s="9" t="s">
        <v>11</v>
      </c>
      <c r="B1350" s="9" t="s">
        <v>961</v>
      </c>
      <c r="C1350" s="9" t="s">
        <v>29</v>
      </c>
      <c r="D1350" s="9" t="s">
        <v>154</v>
      </c>
      <c r="E1350" s="9" t="s">
        <v>152</v>
      </c>
      <c r="F1350" s="11" t="s">
        <v>117</v>
      </c>
      <c r="G1350" s="9" t="s">
        <v>38</v>
      </c>
      <c r="H1350" s="12">
        <v>1097.1199999999999</v>
      </c>
      <c r="I1350" s="9" t="s">
        <v>1026</v>
      </c>
      <c r="K1350"/>
      <c r="L1350"/>
    </row>
    <row r="1351" spans="1:12" s="1" customFormat="1" ht="15" customHeight="1" thickBot="1" x14ac:dyDescent="0.3">
      <c r="A1351" s="9" t="s">
        <v>11</v>
      </c>
      <c r="B1351" s="9" t="s">
        <v>961</v>
      </c>
      <c r="C1351" s="9" t="s">
        <v>29</v>
      </c>
      <c r="D1351" s="9" t="s">
        <v>640</v>
      </c>
      <c r="E1351" s="9" t="s">
        <v>158</v>
      </c>
      <c r="F1351" s="11" t="s">
        <v>163</v>
      </c>
      <c r="G1351" s="9" t="s">
        <v>164</v>
      </c>
      <c r="H1351" s="12">
        <v>157.63</v>
      </c>
      <c r="I1351" s="9" t="s">
        <v>1027</v>
      </c>
      <c r="K1351"/>
      <c r="L1351"/>
    </row>
    <row r="1352" spans="1:12" s="1" customFormat="1" ht="15" customHeight="1" thickBot="1" x14ac:dyDescent="0.3">
      <c r="A1352" s="9" t="s">
        <v>11</v>
      </c>
      <c r="B1352" s="9" t="s">
        <v>961</v>
      </c>
      <c r="C1352" s="9" t="s">
        <v>29</v>
      </c>
      <c r="D1352" s="9" t="s">
        <v>497</v>
      </c>
      <c r="E1352" s="9" t="s">
        <v>158</v>
      </c>
      <c r="F1352" s="11" t="s">
        <v>163</v>
      </c>
      <c r="G1352" s="9" t="s">
        <v>498</v>
      </c>
      <c r="H1352" s="13">
        <v>250</v>
      </c>
      <c r="I1352" s="9" t="s">
        <v>1028</v>
      </c>
      <c r="K1352"/>
      <c r="L1352"/>
    </row>
    <row r="1353" spans="1:12" s="1" customFormat="1" ht="15" customHeight="1" thickBot="1" x14ac:dyDescent="0.3">
      <c r="A1353" s="9" t="s">
        <v>11</v>
      </c>
      <c r="B1353" s="9" t="s">
        <v>961</v>
      </c>
      <c r="C1353" s="9" t="s">
        <v>29</v>
      </c>
      <c r="D1353" s="9" t="s">
        <v>643</v>
      </c>
      <c r="E1353" s="9" t="s">
        <v>158</v>
      </c>
      <c r="F1353" s="11" t="s">
        <v>163</v>
      </c>
      <c r="G1353" s="9" t="s">
        <v>67</v>
      </c>
      <c r="H1353" s="12">
        <v>14.22</v>
      </c>
      <c r="I1353" s="9" t="s">
        <v>1029</v>
      </c>
      <c r="K1353"/>
      <c r="L1353"/>
    </row>
    <row r="1354" spans="1:12" s="1" customFormat="1" ht="15.75" thickBot="1" x14ac:dyDescent="0.3">
      <c r="A1354" s="9" t="s">
        <v>11</v>
      </c>
      <c r="B1354" s="9" t="s">
        <v>961</v>
      </c>
      <c r="C1354" s="9" t="s">
        <v>13</v>
      </c>
      <c r="D1354" s="10"/>
      <c r="E1354" s="9" t="s">
        <v>158</v>
      </c>
      <c r="F1354" s="11" t="s">
        <v>163</v>
      </c>
      <c r="G1354" s="9" t="s">
        <v>16</v>
      </c>
      <c r="H1354" s="12">
        <v>312.92</v>
      </c>
      <c r="I1354" s="9" t="s">
        <v>17</v>
      </c>
      <c r="K1354"/>
      <c r="L1354"/>
    </row>
    <row r="1355" spans="1:12" s="1" customFormat="1" ht="15.75" thickBot="1" x14ac:dyDescent="0.3">
      <c r="A1355" s="9" t="s">
        <v>11</v>
      </c>
      <c r="B1355" s="9" t="s">
        <v>961</v>
      </c>
      <c r="C1355" s="9" t="s">
        <v>13</v>
      </c>
      <c r="D1355" s="10"/>
      <c r="E1355" s="9" t="s">
        <v>1030</v>
      </c>
      <c r="F1355" s="11" t="s">
        <v>28</v>
      </c>
      <c r="G1355" s="9" t="s">
        <v>16</v>
      </c>
      <c r="H1355" s="12">
        <v>274.89999999999998</v>
      </c>
      <c r="I1355" s="9" t="s">
        <v>17</v>
      </c>
      <c r="K1355"/>
      <c r="L1355"/>
    </row>
    <row r="1356" spans="1:12" s="1" customFormat="1" ht="15.75" thickBot="1" x14ac:dyDescent="0.3">
      <c r="A1356" s="9" t="s">
        <v>11</v>
      </c>
      <c r="B1356" s="9" t="s">
        <v>961</v>
      </c>
      <c r="C1356" s="9" t="s">
        <v>13</v>
      </c>
      <c r="D1356" s="10"/>
      <c r="E1356" s="9" t="s">
        <v>167</v>
      </c>
      <c r="F1356" s="11" t="s">
        <v>28</v>
      </c>
      <c r="G1356" s="9" t="s">
        <v>16</v>
      </c>
      <c r="H1356" s="12">
        <v>459.51</v>
      </c>
      <c r="I1356" s="9" t="s">
        <v>17</v>
      </c>
      <c r="K1356"/>
      <c r="L1356"/>
    </row>
    <row r="1357" spans="1:12" s="1" customFormat="1" ht="15.75" thickBot="1" x14ac:dyDescent="0.3">
      <c r="A1357" s="9" t="s">
        <v>11</v>
      </c>
      <c r="B1357" s="9" t="s">
        <v>961</v>
      </c>
      <c r="C1357" s="9" t="s">
        <v>13</v>
      </c>
      <c r="D1357" s="10"/>
      <c r="E1357" s="9" t="s">
        <v>170</v>
      </c>
      <c r="F1357" s="11" t="s">
        <v>28</v>
      </c>
      <c r="G1357" s="9" t="s">
        <v>16</v>
      </c>
      <c r="H1357" s="12">
        <v>68.599999999999994</v>
      </c>
      <c r="I1357" s="9" t="s">
        <v>17</v>
      </c>
      <c r="K1357"/>
      <c r="L1357"/>
    </row>
    <row r="1358" spans="1:12" s="1" customFormat="1" ht="15.75" thickBot="1" x14ac:dyDescent="0.3">
      <c r="A1358" s="9" t="s">
        <v>11</v>
      </c>
      <c r="B1358" s="9" t="s">
        <v>961</v>
      </c>
      <c r="C1358" s="9" t="s">
        <v>13</v>
      </c>
      <c r="D1358" s="10"/>
      <c r="E1358" s="9" t="s">
        <v>171</v>
      </c>
      <c r="F1358" s="11" t="s">
        <v>28</v>
      </c>
      <c r="G1358" s="9" t="s">
        <v>16</v>
      </c>
      <c r="H1358" s="12">
        <v>4698.4799999999996</v>
      </c>
      <c r="I1358" s="9" t="s">
        <v>17</v>
      </c>
      <c r="K1358"/>
      <c r="L1358"/>
    </row>
    <row r="1359" spans="1:12" s="1" customFormat="1" ht="15.75" thickBot="1" x14ac:dyDescent="0.3">
      <c r="A1359" s="9" t="s">
        <v>11</v>
      </c>
      <c r="B1359" s="9" t="s">
        <v>961</v>
      </c>
      <c r="C1359" s="9" t="s">
        <v>99</v>
      </c>
      <c r="D1359" s="10"/>
      <c r="E1359" s="9" t="s">
        <v>172</v>
      </c>
      <c r="F1359" s="11" t="s">
        <v>173</v>
      </c>
      <c r="G1359" s="9" t="s">
        <v>947</v>
      </c>
      <c r="H1359" s="12">
        <v>-757.24</v>
      </c>
      <c r="I1359" s="9" t="s">
        <v>102</v>
      </c>
      <c r="K1359"/>
      <c r="L1359"/>
    </row>
    <row r="1360" spans="1:12" s="1" customFormat="1" ht="15.75" thickBot="1" x14ac:dyDescent="0.3">
      <c r="A1360" s="9" t="s">
        <v>11</v>
      </c>
      <c r="B1360" s="9" t="s">
        <v>961</v>
      </c>
      <c r="C1360" s="9" t="s">
        <v>99</v>
      </c>
      <c r="D1360" s="10"/>
      <c r="E1360" s="9" t="s">
        <v>175</v>
      </c>
      <c r="F1360" s="11" t="s">
        <v>173</v>
      </c>
      <c r="G1360" s="9" t="s">
        <v>947</v>
      </c>
      <c r="H1360" s="12">
        <v>-963.76</v>
      </c>
      <c r="I1360" s="9" t="s">
        <v>102</v>
      </c>
      <c r="K1360"/>
      <c r="L1360"/>
    </row>
    <row r="1361" spans="1:12" s="1" customFormat="1" ht="15.75" thickBot="1" x14ac:dyDescent="0.3">
      <c r="A1361" s="9" t="s">
        <v>11</v>
      </c>
      <c r="B1361" s="9" t="s">
        <v>961</v>
      </c>
      <c r="C1361" s="9" t="s">
        <v>13</v>
      </c>
      <c r="D1361" s="10"/>
      <c r="E1361" s="9" t="s">
        <v>177</v>
      </c>
      <c r="F1361" s="11" t="s">
        <v>28</v>
      </c>
      <c r="G1361" s="9" t="s">
        <v>16</v>
      </c>
      <c r="H1361" s="12">
        <v>8442.83</v>
      </c>
      <c r="I1361" s="9" t="s">
        <v>17</v>
      </c>
      <c r="K1361"/>
      <c r="L1361"/>
    </row>
    <row r="1362" spans="1:12" s="1" customFormat="1" ht="15.75" thickBot="1" x14ac:dyDescent="0.3">
      <c r="A1362" s="9" t="s">
        <v>11</v>
      </c>
      <c r="B1362" s="9" t="s">
        <v>961</v>
      </c>
      <c r="C1362" s="9" t="s">
        <v>13</v>
      </c>
      <c r="D1362" s="10"/>
      <c r="E1362" s="9" t="s">
        <v>177</v>
      </c>
      <c r="F1362" s="11" t="s">
        <v>169</v>
      </c>
      <c r="G1362" s="9" t="s">
        <v>16</v>
      </c>
      <c r="H1362" s="12">
        <v>1252.3599999999999</v>
      </c>
      <c r="I1362" s="9" t="s">
        <v>17</v>
      </c>
      <c r="K1362"/>
      <c r="L1362"/>
    </row>
    <row r="1363" spans="1:12" s="1" customFormat="1" ht="15.75" thickBot="1" x14ac:dyDescent="0.3">
      <c r="A1363" s="9" t="s">
        <v>11</v>
      </c>
      <c r="B1363" s="9" t="s">
        <v>961</v>
      </c>
      <c r="C1363" s="9" t="s">
        <v>99</v>
      </c>
      <c r="D1363" s="10"/>
      <c r="E1363" s="9" t="s">
        <v>177</v>
      </c>
      <c r="F1363" s="11" t="s">
        <v>19</v>
      </c>
      <c r="G1363" s="9" t="s">
        <v>962</v>
      </c>
      <c r="H1363" s="12">
        <v>9586.86</v>
      </c>
      <c r="I1363" s="9" t="s">
        <v>102</v>
      </c>
      <c r="K1363"/>
      <c r="L1363"/>
    </row>
    <row r="1364" spans="1:12" s="1" customFormat="1" ht="15.75" thickBot="1" x14ac:dyDescent="0.3">
      <c r="A1364" s="9" t="s">
        <v>11</v>
      </c>
      <c r="B1364" s="9" t="s">
        <v>961</v>
      </c>
      <c r="C1364" s="9" t="s">
        <v>13</v>
      </c>
      <c r="D1364" s="10"/>
      <c r="E1364" s="9" t="s">
        <v>179</v>
      </c>
      <c r="F1364" s="11" t="s">
        <v>28</v>
      </c>
      <c r="G1364" s="9" t="s">
        <v>16</v>
      </c>
      <c r="H1364" s="12">
        <v>94.9</v>
      </c>
      <c r="I1364" s="9" t="s">
        <v>17</v>
      </c>
      <c r="K1364"/>
      <c r="L1364"/>
    </row>
    <row r="1365" spans="1:12" s="1" customFormat="1" ht="15" customHeight="1" thickBot="1" x14ac:dyDescent="0.3">
      <c r="A1365" s="9" t="s">
        <v>11</v>
      </c>
      <c r="B1365" s="9" t="s">
        <v>961</v>
      </c>
      <c r="C1365" s="9" t="s">
        <v>29</v>
      </c>
      <c r="D1365" s="9" t="s">
        <v>895</v>
      </c>
      <c r="E1365" s="9" t="s">
        <v>181</v>
      </c>
      <c r="F1365" s="11" t="s">
        <v>23</v>
      </c>
      <c r="G1365" s="9" t="s">
        <v>896</v>
      </c>
      <c r="H1365" s="12">
        <v>8.6300000000000008</v>
      </c>
      <c r="I1365" s="9" t="s">
        <v>1031</v>
      </c>
      <c r="K1365"/>
      <c r="L1365"/>
    </row>
    <row r="1366" spans="1:12" s="1" customFormat="1" ht="15" customHeight="1" thickBot="1" x14ac:dyDescent="0.3">
      <c r="A1366" s="9" t="s">
        <v>11</v>
      </c>
      <c r="B1366" s="9" t="s">
        <v>961</v>
      </c>
      <c r="C1366" s="9" t="s">
        <v>29</v>
      </c>
      <c r="D1366" s="9" t="s">
        <v>919</v>
      </c>
      <c r="E1366" s="9" t="s">
        <v>181</v>
      </c>
      <c r="F1366" s="11" t="s">
        <v>23</v>
      </c>
      <c r="G1366" s="9" t="s">
        <v>920</v>
      </c>
      <c r="H1366" s="12">
        <v>36155.730000000003</v>
      </c>
      <c r="I1366" s="9" t="s">
        <v>974</v>
      </c>
      <c r="K1366"/>
      <c r="L1366"/>
    </row>
    <row r="1367" spans="1:12" s="1" customFormat="1" ht="15" customHeight="1" thickBot="1" x14ac:dyDescent="0.3">
      <c r="A1367" s="9" t="s">
        <v>11</v>
      </c>
      <c r="B1367" s="9" t="s">
        <v>961</v>
      </c>
      <c r="C1367" s="9" t="s">
        <v>29</v>
      </c>
      <c r="D1367" s="9" t="s">
        <v>975</v>
      </c>
      <c r="E1367" s="9" t="s">
        <v>181</v>
      </c>
      <c r="F1367" s="11" t="s">
        <v>23</v>
      </c>
      <c r="G1367" s="9" t="s">
        <v>976</v>
      </c>
      <c r="H1367" s="13">
        <v>17000</v>
      </c>
      <c r="I1367" s="9" t="s">
        <v>977</v>
      </c>
      <c r="K1367"/>
      <c r="L1367"/>
    </row>
    <row r="1368" spans="1:12" s="1" customFormat="1" ht="15.75" thickBot="1" x14ac:dyDescent="0.3">
      <c r="A1368" s="9" t="s">
        <v>11</v>
      </c>
      <c r="B1368" s="9" t="s">
        <v>961</v>
      </c>
      <c r="C1368" s="9" t="s">
        <v>13</v>
      </c>
      <c r="D1368" s="10"/>
      <c r="E1368" s="9" t="s">
        <v>181</v>
      </c>
      <c r="F1368" s="11" t="s">
        <v>23</v>
      </c>
      <c r="G1368" s="9" t="s">
        <v>16</v>
      </c>
      <c r="H1368" s="12">
        <v>926.31</v>
      </c>
      <c r="I1368" s="9" t="s">
        <v>17</v>
      </c>
      <c r="K1368"/>
      <c r="L1368"/>
    </row>
    <row r="1369" spans="1:12" s="1" customFormat="1" ht="15" customHeight="1" thickBot="1" x14ac:dyDescent="0.3">
      <c r="A1369" s="9" t="s">
        <v>11</v>
      </c>
      <c r="B1369" s="9" t="s">
        <v>961</v>
      </c>
      <c r="C1369" s="9" t="s">
        <v>29</v>
      </c>
      <c r="D1369" s="9" t="s">
        <v>1032</v>
      </c>
      <c r="E1369" s="9" t="s">
        <v>184</v>
      </c>
      <c r="F1369" s="11" t="s">
        <v>173</v>
      </c>
      <c r="G1369" s="9" t="s">
        <v>1033</v>
      </c>
      <c r="H1369" s="12">
        <v>69.48</v>
      </c>
      <c r="I1369" s="9" t="s">
        <v>1034</v>
      </c>
      <c r="K1369"/>
      <c r="L1369"/>
    </row>
    <row r="1370" spans="1:12" s="1" customFormat="1" ht="15" customHeight="1" thickBot="1" x14ac:dyDescent="0.3">
      <c r="A1370" s="9" t="s">
        <v>11</v>
      </c>
      <c r="B1370" s="9" t="s">
        <v>961</v>
      </c>
      <c r="C1370" s="9" t="s">
        <v>29</v>
      </c>
      <c r="D1370" s="9" t="s">
        <v>1032</v>
      </c>
      <c r="E1370" s="9" t="s">
        <v>184</v>
      </c>
      <c r="F1370" s="11" t="s">
        <v>173</v>
      </c>
      <c r="G1370" s="9" t="s">
        <v>1035</v>
      </c>
      <c r="H1370" s="12">
        <v>22.41</v>
      </c>
      <c r="I1370" s="9" t="s">
        <v>1036</v>
      </c>
      <c r="K1370"/>
      <c r="L1370"/>
    </row>
    <row r="1371" spans="1:12" s="1" customFormat="1" ht="15" customHeight="1" thickBot="1" x14ac:dyDescent="0.3">
      <c r="A1371" s="9" t="s">
        <v>11</v>
      </c>
      <c r="B1371" s="9" t="s">
        <v>961</v>
      </c>
      <c r="C1371" s="9" t="s">
        <v>29</v>
      </c>
      <c r="D1371" s="9" t="s">
        <v>296</v>
      </c>
      <c r="E1371" s="9" t="s">
        <v>184</v>
      </c>
      <c r="F1371" s="11" t="s">
        <v>173</v>
      </c>
      <c r="G1371" s="9" t="s">
        <v>297</v>
      </c>
      <c r="H1371" s="12">
        <v>81.239999999999995</v>
      </c>
      <c r="I1371" s="9" t="s">
        <v>1037</v>
      </c>
      <c r="K1371"/>
      <c r="L1371"/>
    </row>
    <row r="1372" spans="1:12" s="1" customFormat="1" ht="15" customHeight="1" thickBot="1" x14ac:dyDescent="0.3">
      <c r="A1372" s="9" t="s">
        <v>11</v>
      </c>
      <c r="B1372" s="9" t="s">
        <v>961</v>
      </c>
      <c r="C1372" s="9" t="s">
        <v>29</v>
      </c>
      <c r="D1372" s="9" t="s">
        <v>127</v>
      </c>
      <c r="E1372" s="9" t="s">
        <v>184</v>
      </c>
      <c r="F1372" s="11" t="s">
        <v>173</v>
      </c>
      <c r="G1372" s="9" t="s">
        <v>67</v>
      </c>
      <c r="H1372" s="12">
        <v>444.56</v>
      </c>
      <c r="I1372" s="9" t="s">
        <v>1038</v>
      </c>
      <c r="K1372"/>
      <c r="L1372"/>
    </row>
    <row r="1373" spans="1:12" s="1" customFormat="1" ht="15.75" thickBot="1" x14ac:dyDescent="0.3">
      <c r="A1373" s="9" t="s">
        <v>11</v>
      </c>
      <c r="B1373" s="9" t="s">
        <v>961</v>
      </c>
      <c r="C1373" s="9" t="s">
        <v>21</v>
      </c>
      <c r="D1373" s="10"/>
      <c r="E1373" s="9" t="s">
        <v>184</v>
      </c>
      <c r="F1373" s="11" t="s">
        <v>173</v>
      </c>
      <c r="G1373" s="9" t="s">
        <v>762</v>
      </c>
      <c r="H1373" s="12">
        <v>1.44</v>
      </c>
      <c r="I1373" s="9" t="s">
        <v>25</v>
      </c>
      <c r="K1373"/>
      <c r="L1373"/>
    </row>
    <row r="1374" spans="1:12" s="1" customFormat="1" ht="15.75" thickBot="1" x14ac:dyDescent="0.3">
      <c r="A1374" s="9" t="s">
        <v>11</v>
      </c>
      <c r="B1374" s="9" t="s">
        <v>961</v>
      </c>
      <c r="C1374" s="9" t="s">
        <v>21</v>
      </c>
      <c r="D1374" s="10"/>
      <c r="E1374" s="9" t="s">
        <v>184</v>
      </c>
      <c r="F1374" s="11" t="s">
        <v>173</v>
      </c>
      <c r="G1374" s="9" t="s">
        <v>1039</v>
      </c>
      <c r="H1374" s="12">
        <v>4.33</v>
      </c>
      <c r="I1374" s="9" t="s">
        <v>25</v>
      </c>
      <c r="K1374"/>
      <c r="L1374"/>
    </row>
    <row r="1375" spans="1:12" s="1" customFormat="1" ht="15.75" thickBot="1" x14ac:dyDescent="0.3">
      <c r="A1375" s="9" t="s">
        <v>11</v>
      </c>
      <c r="B1375" s="9" t="s">
        <v>961</v>
      </c>
      <c r="C1375" s="9" t="s">
        <v>21</v>
      </c>
      <c r="D1375" s="10"/>
      <c r="E1375" s="9" t="s">
        <v>184</v>
      </c>
      <c r="F1375" s="11" t="s">
        <v>173</v>
      </c>
      <c r="G1375" s="9" t="s">
        <v>1040</v>
      </c>
      <c r="H1375" s="12">
        <v>12.62</v>
      </c>
      <c r="I1375" s="9" t="s">
        <v>25</v>
      </c>
      <c r="K1375"/>
      <c r="L1375"/>
    </row>
    <row r="1376" spans="1:12" s="1" customFormat="1" ht="15.75" thickBot="1" x14ac:dyDescent="0.3">
      <c r="A1376" s="9" t="s">
        <v>11</v>
      </c>
      <c r="B1376" s="9" t="s">
        <v>961</v>
      </c>
      <c r="C1376" s="9" t="s">
        <v>21</v>
      </c>
      <c r="D1376" s="10"/>
      <c r="E1376" s="9" t="s">
        <v>184</v>
      </c>
      <c r="F1376" s="11" t="s">
        <v>173</v>
      </c>
      <c r="G1376" s="9" t="s">
        <v>1041</v>
      </c>
      <c r="H1376" s="12">
        <v>12.55</v>
      </c>
      <c r="I1376" s="9" t="s">
        <v>25</v>
      </c>
      <c r="K1376"/>
      <c r="L1376"/>
    </row>
    <row r="1377" spans="1:12" s="1" customFormat="1" ht="15.75" thickBot="1" x14ac:dyDescent="0.3">
      <c r="A1377" s="9" t="s">
        <v>11</v>
      </c>
      <c r="B1377" s="9" t="s">
        <v>961</v>
      </c>
      <c r="C1377" s="9" t="s">
        <v>21</v>
      </c>
      <c r="D1377" s="10"/>
      <c r="E1377" s="9" t="s">
        <v>184</v>
      </c>
      <c r="F1377" s="11" t="s">
        <v>173</v>
      </c>
      <c r="G1377" s="9" t="s">
        <v>1042</v>
      </c>
      <c r="H1377" s="12">
        <v>46.8</v>
      </c>
      <c r="I1377" s="9" t="s">
        <v>25</v>
      </c>
      <c r="K1377"/>
      <c r="L1377"/>
    </row>
    <row r="1378" spans="1:12" s="1" customFormat="1" ht="15.75" thickBot="1" x14ac:dyDescent="0.3">
      <c r="A1378" s="9" t="s">
        <v>11</v>
      </c>
      <c r="B1378" s="9" t="s">
        <v>961</v>
      </c>
      <c r="C1378" s="9" t="s">
        <v>21</v>
      </c>
      <c r="D1378" s="10"/>
      <c r="E1378" s="9" t="s">
        <v>184</v>
      </c>
      <c r="F1378" s="11" t="s">
        <v>173</v>
      </c>
      <c r="G1378" s="9" t="s">
        <v>1043</v>
      </c>
      <c r="H1378" s="12">
        <v>61.73</v>
      </c>
      <c r="I1378" s="9" t="s">
        <v>25</v>
      </c>
      <c r="K1378"/>
      <c r="L1378"/>
    </row>
    <row r="1379" spans="1:12" s="1" customFormat="1" ht="15.75" thickBot="1" x14ac:dyDescent="0.3">
      <c r="A1379" s="9" t="s">
        <v>11</v>
      </c>
      <c r="B1379" s="9" t="s">
        <v>961</v>
      </c>
      <c r="C1379" s="9" t="s">
        <v>21</v>
      </c>
      <c r="D1379" s="10"/>
      <c r="E1379" s="9" t="s">
        <v>184</v>
      </c>
      <c r="F1379" s="11" t="s">
        <v>173</v>
      </c>
      <c r="G1379" s="9" t="s">
        <v>1044</v>
      </c>
      <c r="H1379" s="12">
        <v>33.17</v>
      </c>
      <c r="I1379" s="9" t="s">
        <v>25</v>
      </c>
      <c r="K1379"/>
      <c r="L1379"/>
    </row>
    <row r="1380" spans="1:12" s="1" customFormat="1" ht="15.75" thickBot="1" x14ac:dyDescent="0.3">
      <c r="A1380" s="9" t="s">
        <v>11</v>
      </c>
      <c r="B1380" s="9" t="s">
        <v>961</v>
      </c>
      <c r="C1380" s="9" t="s">
        <v>21</v>
      </c>
      <c r="D1380" s="10"/>
      <c r="E1380" s="9" t="s">
        <v>184</v>
      </c>
      <c r="F1380" s="11" t="s">
        <v>173</v>
      </c>
      <c r="G1380" s="9" t="s">
        <v>1045</v>
      </c>
      <c r="H1380" s="12">
        <v>104.76</v>
      </c>
      <c r="I1380" s="9" t="s">
        <v>25</v>
      </c>
      <c r="K1380"/>
      <c r="L1380"/>
    </row>
    <row r="1381" spans="1:12" s="1" customFormat="1" ht="15.75" thickBot="1" x14ac:dyDescent="0.3">
      <c r="A1381" s="9" t="s">
        <v>11</v>
      </c>
      <c r="B1381" s="9" t="s">
        <v>961</v>
      </c>
      <c r="C1381" s="9" t="s">
        <v>21</v>
      </c>
      <c r="D1381" s="10"/>
      <c r="E1381" s="9" t="s">
        <v>184</v>
      </c>
      <c r="F1381" s="11" t="s">
        <v>173</v>
      </c>
      <c r="G1381" s="9" t="s">
        <v>1046</v>
      </c>
      <c r="H1381" s="12">
        <v>64.48</v>
      </c>
      <c r="I1381" s="9" t="s">
        <v>25</v>
      </c>
      <c r="K1381"/>
      <c r="L1381"/>
    </row>
    <row r="1382" spans="1:12" s="1" customFormat="1" ht="15.75" thickBot="1" x14ac:dyDescent="0.3">
      <c r="A1382" s="9" t="s">
        <v>11</v>
      </c>
      <c r="B1382" s="9" t="s">
        <v>961</v>
      </c>
      <c r="C1382" s="9" t="s">
        <v>21</v>
      </c>
      <c r="D1382" s="10"/>
      <c r="E1382" s="9" t="s">
        <v>184</v>
      </c>
      <c r="F1382" s="11" t="s">
        <v>173</v>
      </c>
      <c r="G1382" s="9" t="s">
        <v>842</v>
      </c>
      <c r="H1382" s="12">
        <v>81.86</v>
      </c>
      <c r="I1382" s="9" t="s">
        <v>25</v>
      </c>
      <c r="K1382"/>
      <c r="L1382"/>
    </row>
    <row r="1383" spans="1:12" s="1" customFormat="1" ht="15.75" thickBot="1" x14ac:dyDescent="0.3">
      <c r="A1383" s="9" t="s">
        <v>11</v>
      </c>
      <c r="B1383" s="9" t="s">
        <v>961</v>
      </c>
      <c r="C1383" s="9" t="s">
        <v>21</v>
      </c>
      <c r="D1383" s="10"/>
      <c r="E1383" s="9" t="s">
        <v>184</v>
      </c>
      <c r="F1383" s="11" t="s">
        <v>173</v>
      </c>
      <c r="G1383" s="9" t="s">
        <v>843</v>
      </c>
      <c r="H1383" s="12">
        <v>88.3</v>
      </c>
      <c r="I1383" s="9" t="s">
        <v>25</v>
      </c>
      <c r="K1383"/>
      <c r="L1383"/>
    </row>
    <row r="1384" spans="1:12" s="1" customFormat="1" ht="15.75" thickBot="1" x14ac:dyDescent="0.3">
      <c r="A1384" s="9" t="s">
        <v>11</v>
      </c>
      <c r="B1384" s="9" t="s">
        <v>961</v>
      </c>
      <c r="C1384" s="9" t="s">
        <v>21</v>
      </c>
      <c r="D1384" s="10"/>
      <c r="E1384" s="9" t="s">
        <v>184</v>
      </c>
      <c r="F1384" s="11" t="s">
        <v>173</v>
      </c>
      <c r="G1384" s="9" t="s">
        <v>1047</v>
      </c>
      <c r="H1384" s="12">
        <v>28.91</v>
      </c>
      <c r="I1384" s="9" t="s">
        <v>25</v>
      </c>
      <c r="K1384"/>
      <c r="L1384"/>
    </row>
    <row r="1385" spans="1:12" s="1" customFormat="1" ht="15.75" thickBot="1" x14ac:dyDescent="0.3">
      <c r="A1385" s="9" t="s">
        <v>11</v>
      </c>
      <c r="B1385" s="9" t="s">
        <v>961</v>
      </c>
      <c r="C1385" s="9" t="s">
        <v>13</v>
      </c>
      <c r="D1385" s="10"/>
      <c r="E1385" s="9" t="s">
        <v>184</v>
      </c>
      <c r="F1385" s="11" t="s">
        <v>173</v>
      </c>
      <c r="G1385" s="9" t="s">
        <v>16</v>
      </c>
      <c r="H1385" s="12">
        <v>4127.97</v>
      </c>
      <c r="I1385" s="9" t="s">
        <v>17</v>
      </c>
      <c r="K1385"/>
      <c r="L1385"/>
    </row>
    <row r="1386" spans="1:12" s="1" customFormat="1" ht="15.75" thickBot="1" x14ac:dyDescent="0.3">
      <c r="A1386" s="9" t="s">
        <v>11</v>
      </c>
      <c r="B1386" s="9" t="s">
        <v>961</v>
      </c>
      <c r="C1386" s="9" t="s">
        <v>13</v>
      </c>
      <c r="D1386" s="10"/>
      <c r="E1386" s="9" t="s">
        <v>184</v>
      </c>
      <c r="F1386" s="11" t="s">
        <v>19</v>
      </c>
      <c r="G1386" s="9" t="s">
        <v>16</v>
      </c>
      <c r="H1386" s="12">
        <v>29867.15</v>
      </c>
      <c r="I1386" s="9" t="s">
        <v>17</v>
      </c>
      <c r="K1386"/>
      <c r="L1386"/>
    </row>
    <row r="1387" spans="1:12" s="1" customFormat="1" ht="15.75" thickBot="1" x14ac:dyDescent="0.3">
      <c r="A1387" s="9" t="s">
        <v>11</v>
      </c>
      <c r="B1387" s="9" t="s">
        <v>961</v>
      </c>
      <c r="C1387" s="9" t="s">
        <v>13</v>
      </c>
      <c r="D1387" s="10"/>
      <c r="E1387" s="9" t="s">
        <v>194</v>
      </c>
      <c r="F1387" s="11" t="s">
        <v>195</v>
      </c>
      <c r="G1387" s="9" t="s">
        <v>16</v>
      </c>
      <c r="H1387" s="12">
        <v>12916.7</v>
      </c>
      <c r="I1387" s="9" t="s">
        <v>17</v>
      </c>
      <c r="K1387"/>
      <c r="L1387"/>
    </row>
    <row r="1388" spans="1:12" s="1" customFormat="1" ht="15.75" thickBot="1" x14ac:dyDescent="0.3">
      <c r="A1388" s="9" t="s">
        <v>11</v>
      </c>
      <c r="B1388" s="9" t="s">
        <v>961</v>
      </c>
      <c r="C1388" s="9" t="s">
        <v>13</v>
      </c>
      <c r="D1388" s="10"/>
      <c r="E1388" s="9" t="s">
        <v>198</v>
      </c>
      <c r="F1388" s="11" t="s">
        <v>72</v>
      </c>
      <c r="G1388" s="9" t="s">
        <v>16</v>
      </c>
      <c r="H1388" s="12">
        <v>978.3</v>
      </c>
      <c r="I1388" s="9" t="s">
        <v>17</v>
      </c>
      <c r="K1388"/>
      <c r="L1388"/>
    </row>
    <row r="1389" spans="1:12" s="1" customFormat="1" ht="15.75" thickBot="1" x14ac:dyDescent="0.3">
      <c r="A1389" s="9" t="s">
        <v>11</v>
      </c>
      <c r="B1389" s="9" t="s">
        <v>961</v>
      </c>
      <c r="C1389" s="9" t="s">
        <v>13</v>
      </c>
      <c r="D1389" s="10"/>
      <c r="E1389" s="9" t="s">
        <v>1048</v>
      </c>
      <c r="F1389" s="11" t="s">
        <v>28</v>
      </c>
      <c r="G1389" s="9" t="s">
        <v>16</v>
      </c>
      <c r="H1389" s="12">
        <v>240.75</v>
      </c>
      <c r="I1389" s="9" t="s">
        <v>17</v>
      </c>
      <c r="K1389"/>
      <c r="L1389"/>
    </row>
    <row r="1390" spans="1:12" s="1" customFormat="1" ht="15.75" thickBot="1" x14ac:dyDescent="0.3">
      <c r="A1390" s="34" t="s">
        <v>11</v>
      </c>
      <c r="B1390" s="34" t="s">
        <v>961</v>
      </c>
      <c r="C1390" s="34" t="s">
        <v>200</v>
      </c>
      <c r="D1390" s="35"/>
      <c r="E1390" s="34" t="s">
        <v>201</v>
      </c>
      <c r="F1390" s="36" t="s">
        <v>202</v>
      </c>
      <c r="G1390" s="34" t="s">
        <v>580</v>
      </c>
      <c r="H1390" s="37">
        <v>-592833.99</v>
      </c>
      <c r="I1390" s="34" t="s">
        <v>581</v>
      </c>
      <c r="K1390"/>
      <c r="L1390"/>
    </row>
    <row r="1391" spans="1:12" s="1" customFormat="1" ht="15.75" thickBot="1" x14ac:dyDescent="0.3">
      <c r="A1391" s="9" t="s">
        <v>11</v>
      </c>
      <c r="B1391" s="9" t="s">
        <v>961</v>
      </c>
      <c r="C1391" s="9" t="s">
        <v>200</v>
      </c>
      <c r="D1391" s="10"/>
      <c r="E1391" s="9" t="s">
        <v>201</v>
      </c>
      <c r="F1391" s="11" t="s">
        <v>202</v>
      </c>
      <c r="G1391" s="9" t="s">
        <v>582</v>
      </c>
      <c r="H1391" s="12">
        <v>-10522.42</v>
      </c>
      <c r="I1391" s="9" t="s">
        <v>583</v>
      </c>
      <c r="K1391"/>
      <c r="L1391"/>
    </row>
    <row r="1392" spans="1:12" s="1" customFormat="1" ht="15.75" thickBot="1" x14ac:dyDescent="0.3">
      <c r="A1392" s="9" t="s">
        <v>11</v>
      </c>
      <c r="B1392" s="9" t="s">
        <v>961</v>
      </c>
      <c r="C1392" s="9" t="s">
        <v>13</v>
      </c>
      <c r="D1392" s="10"/>
      <c r="E1392" s="9" t="s">
        <v>208</v>
      </c>
      <c r="F1392" s="11" t="s">
        <v>28</v>
      </c>
      <c r="G1392" s="9" t="s">
        <v>16</v>
      </c>
      <c r="H1392" s="12">
        <v>796.63</v>
      </c>
      <c r="I1392" s="9" t="s">
        <v>17</v>
      </c>
      <c r="K1392"/>
      <c r="L1392"/>
    </row>
    <row r="1393" spans="1:12" s="1" customFormat="1" ht="15.75" thickBot="1" x14ac:dyDescent="0.3">
      <c r="A1393" s="9" t="s">
        <v>11</v>
      </c>
      <c r="B1393" s="9" t="s">
        <v>961</v>
      </c>
      <c r="C1393" s="9" t="s">
        <v>13</v>
      </c>
      <c r="D1393" s="10"/>
      <c r="E1393" s="9" t="s">
        <v>208</v>
      </c>
      <c r="F1393" s="11" t="s">
        <v>169</v>
      </c>
      <c r="G1393" s="9" t="s">
        <v>16</v>
      </c>
      <c r="H1393" s="12">
        <v>584.19000000000005</v>
      </c>
      <c r="I1393" s="9" t="s">
        <v>17</v>
      </c>
      <c r="K1393"/>
      <c r="L1393"/>
    </row>
    <row r="1394" spans="1:12" s="1" customFormat="1" ht="15.75" thickBot="1" x14ac:dyDescent="0.3">
      <c r="A1394" s="9" t="s">
        <v>11</v>
      </c>
      <c r="B1394" s="9" t="s">
        <v>961</v>
      </c>
      <c r="C1394" s="9" t="s">
        <v>99</v>
      </c>
      <c r="D1394" s="10"/>
      <c r="E1394" s="9" t="s">
        <v>208</v>
      </c>
      <c r="F1394" s="11" t="s">
        <v>19</v>
      </c>
      <c r="G1394" s="9" t="s">
        <v>962</v>
      </c>
      <c r="H1394" s="12">
        <v>5409.19</v>
      </c>
      <c r="I1394" s="9" t="s">
        <v>102</v>
      </c>
      <c r="K1394"/>
      <c r="L1394"/>
    </row>
    <row r="1395" spans="1:12" s="1" customFormat="1" ht="15.75" thickBot="1" x14ac:dyDescent="0.3">
      <c r="A1395" s="9" t="s">
        <v>11</v>
      </c>
      <c r="B1395" s="9" t="s">
        <v>961</v>
      </c>
      <c r="C1395" s="9" t="s">
        <v>13</v>
      </c>
      <c r="D1395" s="10"/>
      <c r="E1395" s="9" t="s">
        <v>1049</v>
      </c>
      <c r="F1395" s="11" t="s">
        <v>23</v>
      </c>
      <c r="G1395" s="9" t="s">
        <v>16</v>
      </c>
      <c r="H1395" s="12">
        <v>960.64</v>
      </c>
      <c r="I1395" s="9" t="s">
        <v>17</v>
      </c>
      <c r="K1395"/>
      <c r="L1395"/>
    </row>
    <row r="1396" spans="1:12" s="1" customFormat="1" ht="15.75" thickBot="1" x14ac:dyDescent="0.3">
      <c r="A1396" s="9" t="s">
        <v>11</v>
      </c>
      <c r="B1396" s="9" t="s">
        <v>961</v>
      </c>
      <c r="C1396" s="9" t="s">
        <v>13</v>
      </c>
      <c r="D1396" s="10"/>
      <c r="E1396" s="9" t="s">
        <v>742</v>
      </c>
      <c r="F1396" s="11" t="s">
        <v>163</v>
      </c>
      <c r="G1396" s="9" t="s">
        <v>16</v>
      </c>
      <c r="H1396" s="12">
        <v>44.97</v>
      </c>
      <c r="I1396" s="9" t="s">
        <v>17</v>
      </c>
      <c r="K1396"/>
      <c r="L1396"/>
    </row>
    <row r="1397" spans="1:12" s="1" customFormat="1" ht="15" customHeight="1" thickBot="1" x14ac:dyDescent="0.3">
      <c r="A1397" s="9" t="s">
        <v>11</v>
      </c>
      <c r="B1397" s="9" t="s">
        <v>961</v>
      </c>
      <c r="C1397" s="9" t="s">
        <v>29</v>
      </c>
      <c r="D1397" s="9" t="s">
        <v>728</v>
      </c>
      <c r="E1397" s="9" t="s">
        <v>589</v>
      </c>
      <c r="F1397" s="11" t="s">
        <v>163</v>
      </c>
      <c r="G1397" s="9" t="s">
        <v>1050</v>
      </c>
      <c r="H1397" s="13">
        <v>7135</v>
      </c>
      <c r="I1397" s="9" t="s">
        <v>1051</v>
      </c>
      <c r="K1397"/>
      <c r="L1397"/>
    </row>
    <row r="1398" spans="1:12" s="1" customFormat="1" ht="15" customHeight="1" thickBot="1" x14ac:dyDescent="0.3">
      <c r="A1398" s="9" t="s">
        <v>11</v>
      </c>
      <c r="B1398" s="9" t="s">
        <v>961</v>
      </c>
      <c r="C1398" s="9" t="s">
        <v>29</v>
      </c>
      <c r="D1398" s="9" t="s">
        <v>957</v>
      </c>
      <c r="E1398" s="9" t="s">
        <v>958</v>
      </c>
      <c r="F1398" s="11" t="s">
        <v>163</v>
      </c>
      <c r="G1398" s="9" t="s">
        <v>1052</v>
      </c>
      <c r="H1398" s="12">
        <v>30221.919999999998</v>
      </c>
      <c r="I1398" s="9" t="s">
        <v>1053</v>
      </c>
      <c r="K1398"/>
      <c r="L1398"/>
    </row>
    <row r="1399" spans="1:12" s="1" customFormat="1" ht="15.75" thickBot="1" x14ac:dyDescent="0.3">
      <c r="A1399" s="9" t="s">
        <v>11</v>
      </c>
      <c r="B1399" s="9" t="s">
        <v>961</v>
      </c>
      <c r="C1399" s="9" t="s">
        <v>13</v>
      </c>
      <c r="D1399" s="10"/>
      <c r="E1399" s="9" t="s">
        <v>1054</v>
      </c>
      <c r="F1399" s="11" t="s">
        <v>72</v>
      </c>
      <c r="G1399" s="9" t="s">
        <v>16</v>
      </c>
      <c r="H1399" s="12">
        <v>1404.67</v>
      </c>
      <c r="I1399" s="9" t="s">
        <v>17</v>
      </c>
      <c r="K1399"/>
      <c r="L1399"/>
    </row>
    <row r="1400" spans="1:12" s="1" customFormat="1" ht="15.75" thickBot="1" x14ac:dyDescent="0.3">
      <c r="A1400" s="9" t="s">
        <v>11</v>
      </c>
      <c r="B1400" s="9" t="s">
        <v>961</v>
      </c>
      <c r="C1400" s="9" t="s">
        <v>13</v>
      </c>
      <c r="D1400" s="10"/>
      <c r="E1400" s="9" t="s">
        <v>853</v>
      </c>
      <c r="F1400" s="11" t="s">
        <v>72</v>
      </c>
      <c r="G1400" s="9" t="s">
        <v>16</v>
      </c>
      <c r="H1400" s="12">
        <v>10415.379999999999</v>
      </c>
      <c r="I1400" s="9" t="s">
        <v>17</v>
      </c>
      <c r="K1400"/>
      <c r="L1400"/>
    </row>
    <row r="1401" spans="1:12" s="1" customFormat="1" ht="15.75" thickBot="1" x14ac:dyDescent="0.3">
      <c r="A1401" s="9" t="s">
        <v>11</v>
      </c>
      <c r="B1401" s="9" t="s">
        <v>961</v>
      </c>
      <c r="C1401" s="9" t="s">
        <v>21</v>
      </c>
      <c r="D1401" s="10"/>
      <c r="E1401" s="9" t="s">
        <v>1055</v>
      </c>
      <c r="F1401" s="11" t="s">
        <v>72</v>
      </c>
      <c r="G1401" s="9" t="s">
        <v>1056</v>
      </c>
      <c r="H1401" s="13">
        <v>0</v>
      </c>
      <c r="I1401" s="9" t="s">
        <v>25</v>
      </c>
      <c r="K1401"/>
      <c r="L1401"/>
    </row>
    <row r="1402" spans="1:12" s="1" customFormat="1" ht="15.75" thickBot="1" x14ac:dyDescent="0.3">
      <c r="A1402" s="9" t="s">
        <v>11</v>
      </c>
      <c r="B1402" s="9" t="s">
        <v>961</v>
      </c>
      <c r="C1402" s="9" t="s">
        <v>21</v>
      </c>
      <c r="D1402" s="10"/>
      <c r="E1402" s="9" t="s">
        <v>1055</v>
      </c>
      <c r="F1402" s="11" t="s">
        <v>72</v>
      </c>
      <c r="G1402" s="9" t="s">
        <v>1057</v>
      </c>
      <c r="H1402" s="13">
        <v>0</v>
      </c>
      <c r="I1402" s="9" t="s">
        <v>25</v>
      </c>
      <c r="K1402"/>
      <c r="L1402"/>
    </row>
    <row r="1403" spans="1:12" s="1" customFormat="1" ht="15.75" thickBot="1" x14ac:dyDescent="0.3">
      <c r="A1403" s="9" t="s">
        <v>11</v>
      </c>
      <c r="B1403" s="9" t="s">
        <v>961</v>
      </c>
      <c r="C1403" s="9" t="s">
        <v>21</v>
      </c>
      <c r="D1403" s="10"/>
      <c r="E1403" s="9" t="s">
        <v>1055</v>
      </c>
      <c r="F1403" s="11" t="s">
        <v>72</v>
      </c>
      <c r="G1403" s="9" t="s">
        <v>1058</v>
      </c>
      <c r="H1403" s="13">
        <v>0</v>
      </c>
      <c r="I1403" s="9" t="s">
        <v>25</v>
      </c>
      <c r="K1403"/>
      <c r="L1403"/>
    </row>
    <row r="1404" spans="1:12" s="1" customFormat="1" ht="15.75" thickBot="1" x14ac:dyDescent="0.3">
      <c r="A1404" s="9" t="s">
        <v>11</v>
      </c>
      <c r="B1404" s="9" t="s">
        <v>961</v>
      </c>
      <c r="C1404" s="9" t="s">
        <v>21</v>
      </c>
      <c r="D1404" s="10"/>
      <c r="E1404" s="9" t="s">
        <v>1055</v>
      </c>
      <c r="F1404" s="11" t="s">
        <v>72</v>
      </c>
      <c r="G1404" s="9" t="s">
        <v>1059</v>
      </c>
      <c r="H1404" s="13">
        <v>0</v>
      </c>
      <c r="I1404" s="9" t="s">
        <v>25</v>
      </c>
      <c r="K1404"/>
      <c r="L1404"/>
    </row>
    <row r="1405" spans="1:12" s="1" customFormat="1" ht="15.75" thickBot="1" x14ac:dyDescent="0.3">
      <c r="A1405" s="9" t="s">
        <v>11</v>
      </c>
      <c r="B1405" s="9" t="s">
        <v>961</v>
      </c>
      <c r="C1405" s="9" t="s">
        <v>99</v>
      </c>
      <c r="D1405" s="10"/>
      <c r="E1405" s="9" t="s">
        <v>1055</v>
      </c>
      <c r="F1405" s="11" t="s">
        <v>72</v>
      </c>
      <c r="G1405" s="9" t="s">
        <v>1060</v>
      </c>
      <c r="H1405" s="13">
        <v>27300</v>
      </c>
      <c r="I1405" s="9" t="s">
        <v>102</v>
      </c>
      <c r="K1405"/>
      <c r="L1405"/>
    </row>
    <row r="1406" spans="1:12" s="1" customFormat="1" ht="15.75" thickBot="1" x14ac:dyDescent="0.3">
      <c r="A1406" s="9" t="s">
        <v>11</v>
      </c>
      <c r="B1406" s="9" t="s">
        <v>961</v>
      </c>
      <c r="C1406" s="9" t="s">
        <v>99</v>
      </c>
      <c r="D1406" s="10"/>
      <c r="E1406" s="9" t="s">
        <v>1055</v>
      </c>
      <c r="F1406" s="11" t="s">
        <v>72</v>
      </c>
      <c r="G1406" s="9" t="s">
        <v>1061</v>
      </c>
      <c r="H1406" s="13">
        <v>75000</v>
      </c>
      <c r="I1406" s="9" t="s">
        <v>102</v>
      </c>
      <c r="K1406"/>
      <c r="L1406"/>
    </row>
    <row r="1407" spans="1:12" s="1" customFormat="1" ht="15.75" thickBot="1" x14ac:dyDescent="0.3">
      <c r="A1407" s="9" t="s">
        <v>11</v>
      </c>
      <c r="B1407" s="9" t="s">
        <v>961</v>
      </c>
      <c r="C1407" s="9" t="s">
        <v>13</v>
      </c>
      <c r="D1407" s="10"/>
      <c r="E1407" s="9" t="s">
        <v>1055</v>
      </c>
      <c r="F1407" s="11" t="s">
        <v>72</v>
      </c>
      <c r="G1407" s="9" t="s">
        <v>16</v>
      </c>
      <c r="H1407" s="12">
        <v>34047.81</v>
      </c>
      <c r="I1407" s="9" t="s">
        <v>17</v>
      </c>
      <c r="K1407"/>
      <c r="L1407"/>
    </row>
    <row r="1408" spans="1:12" s="1" customFormat="1" ht="15.75" thickBot="1" x14ac:dyDescent="0.3">
      <c r="A1408" s="19" t="s">
        <v>11</v>
      </c>
      <c r="B1408" s="20"/>
      <c r="C1408" s="20"/>
      <c r="D1408" s="20"/>
      <c r="E1408" s="20"/>
      <c r="F1408" s="20"/>
      <c r="G1408" s="21"/>
      <c r="H1408" s="14">
        <v>0</v>
      </c>
      <c r="I1408" s="15"/>
      <c r="K1408"/>
      <c r="L1408"/>
    </row>
    <row r="1409" spans="1:12" s="1" customFormat="1" ht="15.75" thickBot="1" x14ac:dyDescent="0.3">
      <c r="A1409" s="22" t="s">
        <v>1062</v>
      </c>
      <c r="B1409" s="23"/>
      <c r="C1409" s="23"/>
      <c r="D1409" s="23"/>
      <c r="E1409" s="23"/>
      <c r="F1409" s="23"/>
      <c r="G1409" s="24"/>
      <c r="H1409" s="16">
        <v>0</v>
      </c>
      <c r="I1409" s="17"/>
      <c r="K1409"/>
      <c r="L1409"/>
    </row>
    <row r="1410" spans="1:12" s="1" customFormat="1" ht="15.75" thickBot="1" x14ac:dyDescent="0.3">
      <c r="A1410" s="22" t="s">
        <v>1063</v>
      </c>
      <c r="B1410" s="23"/>
      <c r="C1410" s="23"/>
      <c r="D1410" s="23"/>
      <c r="E1410" s="23"/>
      <c r="F1410" s="23"/>
      <c r="G1410" s="24"/>
      <c r="H1410" s="16">
        <v>0</v>
      </c>
      <c r="I1410" s="17"/>
      <c r="K1410"/>
      <c r="L1410"/>
    </row>
    <row r="1411" spans="1:12" s="1" customFormat="1" ht="15" x14ac:dyDescent="0.25">
      <c r="A1411" s="25">
        <v>44933</v>
      </c>
      <c r="B1411"/>
      <c r="C1411"/>
      <c r="D1411" s="26">
        <v>1</v>
      </c>
      <c r="E1411"/>
      <c r="F1411"/>
      <c r="G1411" s="27">
        <v>0.48221064000000002</v>
      </c>
      <c r="H1411"/>
      <c r="I1411"/>
      <c r="K1411"/>
      <c r="L1411"/>
    </row>
    <row r="1412" spans="1:12" s="1" customFormat="1" ht="15" x14ac:dyDescent="0.25">
      <c r="A1412"/>
      <c r="B1412"/>
      <c r="C1412"/>
      <c r="D1412"/>
      <c r="E1412"/>
      <c r="F1412"/>
      <c r="G1412"/>
      <c r="H1412"/>
      <c r="I1412"/>
      <c r="K1412"/>
      <c r="L1412"/>
    </row>
    <row r="1413" spans="1:12" s="1" customFormat="1" ht="15" x14ac:dyDescent="0.25">
      <c r="A1413"/>
      <c r="B1413"/>
      <c r="C1413"/>
      <c r="D1413"/>
      <c r="E1413"/>
      <c r="F1413"/>
      <c r="G1413"/>
      <c r="H1413"/>
      <c r="I1413"/>
      <c r="K1413"/>
      <c r="L1413"/>
    </row>
    <row r="1414" spans="1:12" s="1" customFormat="1" ht="15" x14ac:dyDescent="0.25">
      <c r="A1414"/>
      <c r="B1414"/>
      <c r="C1414"/>
      <c r="D1414"/>
      <c r="E1414"/>
      <c r="F1414"/>
      <c r="G1414"/>
      <c r="H1414"/>
      <c r="I1414"/>
      <c r="K1414"/>
      <c r="L1414"/>
    </row>
    <row r="1415" spans="1:12" s="1" customFormat="1" ht="15" x14ac:dyDescent="0.25">
      <c r="A1415"/>
      <c r="B1415"/>
      <c r="C1415"/>
      <c r="D1415"/>
      <c r="E1415"/>
      <c r="F1415"/>
      <c r="G1415"/>
      <c r="H1415"/>
      <c r="I1415"/>
      <c r="K1415"/>
      <c r="L1415"/>
    </row>
    <row r="1416" spans="1:12" s="1" customFormat="1" ht="15" x14ac:dyDescent="0.25">
      <c r="A1416"/>
      <c r="B1416"/>
      <c r="C1416"/>
      <c r="D1416"/>
      <c r="E1416"/>
      <c r="F1416"/>
      <c r="G1416"/>
      <c r="H1416"/>
      <c r="I1416"/>
      <c r="K1416"/>
      <c r="L1416"/>
    </row>
    <row r="1417" spans="1:12" s="1" customFormat="1" ht="15" x14ac:dyDescent="0.25">
      <c r="A1417"/>
      <c r="B1417"/>
      <c r="C1417"/>
      <c r="D1417"/>
      <c r="E1417"/>
      <c r="F1417"/>
      <c r="G1417"/>
      <c r="H1417"/>
      <c r="I1417"/>
      <c r="K1417"/>
      <c r="L1417"/>
    </row>
    <row r="1418" spans="1:12" s="1" customFormat="1" ht="15" x14ac:dyDescent="0.25">
      <c r="A1418"/>
      <c r="B1418"/>
      <c r="C1418"/>
      <c r="D1418"/>
      <c r="E1418"/>
      <c r="F1418"/>
      <c r="G1418"/>
      <c r="H1418"/>
      <c r="I1418"/>
      <c r="K1418"/>
      <c r="L1418"/>
    </row>
    <row r="1419" spans="1:12" s="1" customFormat="1" ht="15" x14ac:dyDescent="0.25">
      <c r="A1419"/>
      <c r="B1419"/>
      <c r="C1419"/>
      <c r="D1419"/>
      <c r="E1419"/>
      <c r="F1419"/>
      <c r="G1419"/>
      <c r="H1419"/>
      <c r="I1419"/>
      <c r="K1419"/>
      <c r="L1419"/>
    </row>
    <row r="1420" spans="1:12" s="1" customFormat="1" ht="15" x14ac:dyDescent="0.25">
      <c r="A1420"/>
      <c r="B1420"/>
      <c r="C1420"/>
      <c r="D1420"/>
      <c r="E1420"/>
      <c r="F1420"/>
      <c r="G1420"/>
      <c r="H1420"/>
      <c r="I1420"/>
      <c r="K1420"/>
      <c r="L1420"/>
    </row>
    <row r="1421" spans="1:12" s="1" customFormat="1" ht="15" x14ac:dyDescent="0.25">
      <c r="A1421"/>
      <c r="B1421"/>
      <c r="C1421"/>
      <c r="D1421"/>
      <c r="E1421"/>
      <c r="F1421"/>
      <c r="G1421"/>
      <c r="H1421"/>
      <c r="I1421"/>
      <c r="K1421"/>
      <c r="L1421"/>
    </row>
    <row r="1422" spans="1:12" s="1" customFormat="1" ht="15" x14ac:dyDescent="0.25">
      <c r="A1422"/>
      <c r="B1422"/>
      <c r="C1422"/>
      <c r="D1422"/>
      <c r="E1422"/>
      <c r="F1422"/>
      <c r="G1422"/>
      <c r="H1422"/>
      <c r="I1422"/>
      <c r="K1422"/>
      <c r="L1422"/>
    </row>
    <row r="1423" spans="1:12" s="1" customFormat="1" ht="15" x14ac:dyDescent="0.25">
      <c r="A1423"/>
      <c r="B1423"/>
      <c r="C1423"/>
      <c r="D1423"/>
      <c r="E1423"/>
      <c r="F1423"/>
      <c r="G1423"/>
      <c r="H1423"/>
      <c r="I1423"/>
      <c r="K1423"/>
      <c r="L1423"/>
    </row>
    <row r="1424" spans="1:12" s="1" customFormat="1" ht="15" x14ac:dyDescent="0.25">
      <c r="A1424"/>
      <c r="B1424"/>
      <c r="C1424"/>
      <c r="D1424"/>
      <c r="E1424"/>
      <c r="F1424"/>
      <c r="G1424"/>
      <c r="H1424"/>
      <c r="I1424"/>
      <c r="K1424"/>
      <c r="L1424"/>
    </row>
    <row r="1425" spans="1:12" s="1" customFormat="1" ht="15" x14ac:dyDescent="0.25">
      <c r="A1425"/>
      <c r="B1425"/>
      <c r="C1425"/>
      <c r="D1425"/>
      <c r="E1425"/>
      <c r="F1425"/>
      <c r="G1425"/>
      <c r="H1425"/>
      <c r="I1425"/>
      <c r="K1425"/>
      <c r="L1425"/>
    </row>
    <row r="1426" spans="1:12" s="1" customFormat="1" ht="14.45" customHeight="1" x14ac:dyDescent="0.25">
      <c r="K1426"/>
      <c r="L1426"/>
    </row>
    <row r="1427" spans="1:12" s="1" customFormat="1" ht="14.45" customHeight="1" x14ac:dyDescent="0.25">
      <c r="K1427"/>
      <c r="L1427"/>
    </row>
    <row r="1428" spans="1:12" s="1" customFormat="1" ht="14.45" customHeight="1" x14ac:dyDescent="0.25">
      <c r="K1428"/>
      <c r="L1428"/>
    </row>
    <row r="1429" spans="1:12" s="1" customFormat="1" ht="14.45" customHeight="1" x14ac:dyDescent="0.25">
      <c r="K1429"/>
      <c r="L1429"/>
    </row>
    <row r="1430" spans="1:12" s="1" customFormat="1" ht="14.45" customHeight="1" x14ac:dyDescent="0.25">
      <c r="K1430"/>
      <c r="L1430"/>
    </row>
    <row r="1431" spans="1:12" s="1" customFormat="1" ht="14.45" customHeight="1" x14ac:dyDescent="0.25">
      <c r="K1431"/>
      <c r="L1431"/>
    </row>
    <row r="1432" spans="1:12" s="1" customFormat="1" ht="14.45" customHeight="1" x14ac:dyDescent="0.25">
      <c r="K1432"/>
      <c r="L1432"/>
    </row>
    <row r="1433" spans="1:12" s="1" customFormat="1" ht="14.45" customHeight="1" x14ac:dyDescent="0.25">
      <c r="K1433"/>
      <c r="L1433"/>
    </row>
    <row r="1434" spans="1:12" s="1" customFormat="1" ht="14.45" customHeight="1" x14ac:dyDescent="0.25">
      <c r="K1434"/>
      <c r="L1434"/>
    </row>
    <row r="1435" spans="1:12" s="1" customFormat="1" ht="14.45" customHeight="1" x14ac:dyDescent="0.25">
      <c r="K1435"/>
      <c r="L1435"/>
    </row>
    <row r="1436" spans="1:12" s="1" customFormat="1" ht="14.45" customHeight="1" x14ac:dyDescent="0.25">
      <c r="K1436"/>
      <c r="L1436"/>
    </row>
    <row r="1437" spans="1:12" s="1" customFormat="1" ht="14.45" customHeight="1" x14ac:dyDescent="0.25">
      <c r="K1437"/>
      <c r="L1437"/>
    </row>
    <row r="1438" spans="1:12" s="1" customFormat="1" ht="14.45" customHeight="1" x14ac:dyDescent="0.25">
      <c r="K1438"/>
      <c r="L1438"/>
    </row>
    <row r="1439" spans="1:12" s="1" customFormat="1" ht="14.45" customHeight="1" x14ac:dyDescent="0.25">
      <c r="K1439"/>
      <c r="L1439"/>
    </row>
    <row r="1440" spans="1:12" s="1" customFormat="1" ht="14.45" customHeight="1" x14ac:dyDescent="0.25">
      <c r="K1440"/>
      <c r="L1440"/>
    </row>
    <row r="1441" spans="11:12" s="1" customFormat="1" ht="14.45" customHeight="1" x14ac:dyDescent="0.25">
      <c r="K1441"/>
      <c r="L1441"/>
    </row>
    <row r="1442" spans="11:12" s="1" customFormat="1" ht="14.45" customHeight="1" x14ac:dyDescent="0.25">
      <c r="K1442"/>
      <c r="L1442"/>
    </row>
    <row r="1443" spans="11:12" s="1" customFormat="1" ht="14.45" customHeight="1" x14ac:dyDescent="0.25">
      <c r="K1443"/>
      <c r="L1443"/>
    </row>
    <row r="1444" spans="11:12" s="1" customFormat="1" ht="14.45" customHeight="1" x14ac:dyDescent="0.25">
      <c r="K1444"/>
      <c r="L1444"/>
    </row>
    <row r="1445" spans="11:12" s="1" customFormat="1" ht="14.45" customHeight="1" x14ac:dyDescent="0.25">
      <c r="K1445"/>
      <c r="L1445"/>
    </row>
    <row r="1446" spans="11:12" s="1" customFormat="1" ht="14.45" customHeight="1" x14ac:dyDescent="0.25">
      <c r="K1446"/>
      <c r="L1446"/>
    </row>
    <row r="1447" spans="11:12" s="1" customFormat="1" ht="14.45" customHeight="1" x14ac:dyDescent="0.25">
      <c r="K1447"/>
      <c r="L1447"/>
    </row>
    <row r="1448" spans="11:12" s="1" customFormat="1" ht="14.45" customHeight="1" x14ac:dyDescent="0.25">
      <c r="K1448"/>
      <c r="L1448"/>
    </row>
    <row r="1449" spans="11:12" s="1" customFormat="1" ht="14.45" customHeight="1" x14ac:dyDescent="0.25">
      <c r="K1449"/>
      <c r="L1449"/>
    </row>
    <row r="1450" spans="11:12" s="1" customFormat="1" ht="14.45" customHeight="1" x14ac:dyDescent="0.25">
      <c r="K1450"/>
      <c r="L1450"/>
    </row>
    <row r="1451" spans="11:12" s="1" customFormat="1" ht="14.45" customHeight="1" x14ac:dyDescent="0.25">
      <c r="K1451"/>
      <c r="L1451"/>
    </row>
    <row r="1452" spans="11:12" s="1" customFormat="1" ht="15" customHeight="1" x14ac:dyDescent="0.25">
      <c r="K1452"/>
      <c r="L1452"/>
    </row>
    <row r="1453" spans="11:12" s="1" customFormat="1" ht="15" customHeight="1" x14ac:dyDescent="0.25">
      <c r="K1453"/>
      <c r="L1453"/>
    </row>
    <row r="1454" spans="11:12" s="1" customFormat="1" ht="15" customHeight="1" x14ac:dyDescent="0.25">
      <c r="K1454"/>
      <c r="L1454"/>
    </row>
    <row r="1455" spans="11:12" s="1" customFormat="1" ht="15" customHeight="1" x14ac:dyDescent="0.25">
      <c r="K1455"/>
      <c r="L1455"/>
    </row>
    <row r="1456" spans="11:12" s="1" customFormat="1" ht="15" customHeight="1" x14ac:dyDescent="0.25">
      <c r="K1456"/>
      <c r="L1456"/>
    </row>
    <row r="1457" spans="11:12" s="1" customFormat="1" ht="15" customHeight="1" x14ac:dyDescent="0.25">
      <c r="K1457"/>
      <c r="L1457"/>
    </row>
    <row r="1458" spans="11:12" s="1" customFormat="1" ht="15" customHeight="1" x14ac:dyDescent="0.25">
      <c r="K1458"/>
      <c r="L1458"/>
    </row>
    <row r="1459" spans="11:12" s="1" customFormat="1" ht="15" customHeight="1" x14ac:dyDescent="0.25">
      <c r="K1459"/>
      <c r="L1459"/>
    </row>
    <row r="1460" spans="11:12" s="1" customFormat="1" ht="15" customHeight="1" x14ac:dyDescent="0.25">
      <c r="K1460"/>
      <c r="L1460"/>
    </row>
    <row r="1461" spans="11:12" s="1" customFormat="1" ht="15" customHeight="1" x14ac:dyDescent="0.25">
      <c r="K1461"/>
      <c r="L1461"/>
    </row>
    <row r="1462" spans="11:12" s="1" customFormat="1" ht="15" customHeight="1" x14ac:dyDescent="0.25">
      <c r="K1462"/>
      <c r="L1462"/>
    </row>
    <row r="1463" spans="11:12" s="1" customFormat="1" ht="15" customHeight="1" x14ac:dyDescent="0.25">
      <c r="K1463"/>
      <c r="L1463"/>
    </row>
    <row r="1464" spans="11:12" s="1" customFormat="1" ht="15" customHeight="1" x14ac:dyDescent="0.25">
      <c r="K1464"/>
      <c r="L1464"/>
    </row>
    <row r="1465" spans="11:12" s="1" customFormat="1" ht="15" customHeight="1" x14ac:dyDescent="0.25">
      <c r="K1465"/>
      <c r="L1465"/>
    </row>
    <row r="1466" spans="11:12" s="1" customFormat="1" ht="15" customHeight="1" x14ac:dyDescent="0.25">
      <c r="K1466"/>
      <c r="L1466"/>
    </row>
    <row r="1467" spans="11:12" s="1" customFormat="1" ht="15" customHeight="1" x14ac:dyDescent="0.25">
      <c r="K1467"/>
      <c r="L1467"/>
    </row>
    <row r="1468" spans="11:12" s="1" customFormat="1" ht="15" customHeight="1" x14ac:dyDescent="0.25">
      <c r="K1468"/>
      <c r="L1468"/>
    </row>
    <row r="1469" spans="11:12" s="1" customFormat="1" ht="15" customHeight="1" x14ac:dyDescent="0.25">
      <c r="K1469"/>
      <c r="L1469"/>
    </row>
    <row r="1470" spans="11:12" s="1" customFormat="1" ht="15" customHeight="1" x14ac:dyDescent="0.25">
      <c r="K1470"/>
      <c r="L1470"/>
    </row>
    <row r="1471" spans="11:12" s="1" customFormat="1" ht="15" customHeight="1" x14ac:dyDescent="0.25">
      <c r="K1471"/>
      <c r="L1471"/>
    </row>
    <row r="1472" spans="11:12" s="1" customFormat="1" ht="15" customHeight="1" x14ac:dyDescent="0.25">
      <c r="K1472"/>
      <c r="L1472"/>
    </row>
    <row r="1473" spans="11:12" s="1" customFormat="1" ht="15" customHeight="1" x14ac:dyDescent="0.25">
      <c r="K1473"/>
      <c r="L1473"/>
    </row>
    <row r="1474" spans="11:12" s="1" customFormat="1" ht="15" customHeight="1" x14ac:dyDescent="0.25">
      <c r="K1474"/>
      <c r="L1474"/>
    </row>
    <row r="1475" spans="11:12" s="1" customFormat="1" ht="15" customHeight="1" x14ac:dyDescent="0.25">
      <c r="K1475"/>
      <c r="L1475"/>
    </row>
    <row r="1476" spans="11:12" s="1" customFormat="1" ht="15" customHeight="1" x14ac:dyDescent="0.25">
      <c r="K1476"/>
      <c r="L1476"/>
    </row>
    <row r="1477" spans="11:12" s="1" customFormat="1" ht="15" customHeight="1" x14ac:dyDescent="0.25">
      <c r="K1477"/>
      <c r="L1477"/>
    </row>
    <row r="1478" spans="11:12" s="1" customFormat="1" ht="15" customHeight="1" x14ac:dyDescent="0.25">
      <c r="K1478"/>
      <c r="L1478"/>
    </row>
    <row r="1479" spans="11:12" s="1" customFormat="1" ht="15" customHeight="1" x14ac:dyDescent="0.25">
      <c r="K1479"/>
      <c r="L1479"/>
    </row>
    <row r="1480" spans="11:12" s="1" customFormat="1" ht="15" customHeight="1" x14ac:dyDescent="0.25">
      <c r="K1480"/>
      <c r="L1480"/>
    </row>
    <row r="1481" spans="11:12" s="1" customFormat="1" ht="15" customHeight="1" x14ac:dyDescent="0.25">
      <c r="K1481"/>
      <c r="L1481"/>
    </row>
    <row r="1482" spans="11:12" s="1" customFormat="1" ht="15" customHeight="1" x14ac:dyDescent="0.25">
      <c r="K1482"/>
      <c r="L1482"/>
    </row>
    <row r="1483" spans="11:12" s="1" customFormat="1" ht="15" customHeight="1" x14ac:dyDescent="0.25">
      <c r="K1483"/>
      <c r="L1483"/>
    </row>
    <row r="1484" spans="11:12" s="1" customFormat="1" ht="15" customHeight="1" x14ac:dyDescent="0.25">
      <c r="K1484"/>
      <c r="L1484"/>
    </row>
    <row r="1485" spans="11:12" s="1" customFormat="1" ht="15" customHeight="1" x14ac:dyDescent="0.25">
      <c r="K1485"/>
      <c r="L1485"/>
    </row>
    <row r="1486" spans="11:12" s="1" customFormat="1" ht="15" customHeight="1" x14ac:dyDescent="0.25">
      <c r="K1486"/>
      <c r="L1486"/>
    </row>
    <row r="1487" spans="11:12" s="1" customFormat="1" ht="15" customHeight="1" x14ac:dyDescent="0.25">
      <c r="K1487"/>
      <c r="L1487"/>
    </row>
    <row r="1488" spans="11:12" s="1" customFormat="1" ht="15" customHeight="1" x14ac:dyDescent="0.25">
      <c r="K1488"/>
      <c r="L1488"/>
    </row>
    <row r="1489" spans="11:12" s="1" customFormat="1" ht="15" customHeight="1" x14ac:dyDescent="0.25">
      <c r="K1489"/>
      <c r="L1489"/>
    </row>
    <row r="1490" spans="11:12" s="1" customFormat="1" ht="15" customHeight="1" x14ac:dyDescent="0.25">
      <c r="K1490"/>
      <c r="L1490"/>
    </row>
    <row r="1491" spans="11:12" s="1" customFormat="1" ht="15" customHeight="1" x14ac:dyDescent="0.25">
      <c r="K1491"/>
      <c r="L1491"/>
    </row>
    <row r="1492" spans="11:12" s="1" customFormat="1" ht="15" customHeight="1" x14ac:dyDescent="0.25">
      <c r="K1492"/>
      <c r="L1492"/>
    </row>
    <row r="1493" spans="11:12" s="1" customFormat="1" ht="15" customHeight="1" x14ac:dyDescent="0.25">
      <c r="K1493"/>
      <c r="L1493"/>
    </row>
    <row r="1494" spans="11:12" s="1" customFormat="1" ht="15" customHeight="1" x14ac:dyDescent="0.25">
      <c r="K1494"/>
      <c r="L1494"/>
    </row>
    <row r="1495" spans="11:12" s="1" customFormat="1" ht="15" customHeight="1" x14ac:dyDescent="0.25">
      <c r="K1495"/>
      <c r="L1495"/>
    </row>
    <row r="1496" spans="11:12" s="1" customFormat="1" ht="15" customHeight="1" x14ac:dyDescent="0.25">
      <c r="K1496"/>
      <c r="L1496"/>
    </row>
    <row r="1497" spans="11:12" s="1" customFormat="1" ht="15" customHeight="1" x14ac:dyDescent="0.25">
      <c r="K1497"/>
      <c r="L1497"/>
    </row>
    <row r="1498" spans="11:12" s="1" customFormat="1" ht="15" customHeight="1" x14ac:dyDescent="0.25">
      <c r="K1498"/>
      <c r="L1498"/>
    </row>
    <row r="1499" spans="11:12" s="1" customFormat="1" ht="15" customHeight="1" x14ac:dyDescent="0.25">
      <c r="K1499"/>
      <c r="L1499"/>
    </row>
    <row r="1500" spans="11:12" s="1" customFormat="1" ht="15" customHeight="1" x14ac:dyDescent="0.25">
      <c r="K1500"/>
      <c r="L1500"/>
    </row>
    <row r="1501" spans="11:12" s="1" customFormat="1" ht="15" customHeight="1" x14ac:dyDescent="0.25">
      <c r="K1501"/>
      <c r="L1501"/>
    </row>
    <row r="1502" spans="11:12" s="1" customFormat="1" ht="15" customHeight="1" x14ac:dyDescent="0.25">
      <c r="K1502"/>
      <c r="L1502"/>
    </row>
    <row r="1503" spans="11:12" s="1" customFormat="1" ht="15" customHeight="1" x14ac:dyDescent="0.25">
      <c r="K1503"/>
      <c r="L1503"/>
    </row>
    <row r="1504" spans="11:12" s="1" customFormat="1" ht="15" customHeight="1" x14ac:dyDescent="0.25">
      <c r="K1504"/>
      <c r="L1504"/>
    </row>
    <row r="1505" spans="11:12" s="1" customFormat="1" ht="15" customHeight="1" x14ac:dyDescent="0.25">
      <c r="K1505"/>
      <c r="L1505"/>
    </row>
    <row r="1506" spans="11:12" s="1" customFormat="1" ht="15" customHeight="1" x14ac:dyDescent="0.25">
      <c r="K1506"/>
      <c r="L1506"/>
    </row>
    <row r="1507" spans="11:12" s="1" customFormat="1" ht="15" customHeight="1" x14ac:dyDescent="0.25">
      <c r="K1507"/>
      <c r="L1507"/>
    </row>
    <row r="1508" spans="11:12" s="1" customFormat="1" ht="15" customHeight="1" x14ac:dyDescent="0.25">
      <c r="K1508"/>
      <c r="L1508"/>
    </row>
    <row r="1509" spans="11:12" s="1" customFormat="1" ht="15" customHeight="1" x14ac:dyDescent="0.25">
      <c r="K1509"/>
      <c r="L1509"/>
    </row>
    <row r="1510" spans="11:12" s="1" customFormat="1" ht="15" customHeight="1" x14ac:dyDescent="0.25">
      <c r="K1510"/>
      <c r="L1510"/>
    </row>
    <row r="1511" spans="11:12" s="1" customFormat="1" ht="15" customHeight="1" x14ac:dyDescent="0.25">
      <c r="K1511"/>
      <c r="L1511"/>
    </row>
    <row r="1512" spans="11:12" s="1" customFormat="1" ht="15" customHeight="1" x14ac:dyDescent="0.25">
      <c r="K1512"/>
      <c r="L1512"/>
    </row>
    <row r="1513" spans="11:12" s="1" customFormat="1" ht="15" customHeight="1" x14ac:dyDescent="0.25">
      <c r="K1513"/>
      <c r="L1513"/>
    </row>
    <row r="1514" spans="11:12" s="1" customFormat="1" ht="15" customHeight="1" x14ac:dyDescent="0.25">
      <c r="K1514"/>
      <c r="L1514"/>
    </row>
    <row r="1515" spans="11:12" s="1" customFormat="1" ht="15" customHeight="1" x14ac:dyDescent="0.25">
      <c r="K1515"/>
      <c r="L1515"/>
    </row>
    <row r="1516" spans="11:12" s="1" customFormat="1" ht="15" customHeight="1" x14ac:dyDescent="0.25">
      <c r="K1516"/>
      <c r="L1516"/>
    </row>
    <row r="1517" spans="11:12" s="1" customFormat="1" ht="15" customHeight="1" x14ac:dyDescent="0.25">
      <c r="K1517"/>
      <c r="L1517"/>
    </row>
    <row r="1518" spans="11:12" s="1" customFormat="1" ht="15" customHeight="1" x14ac:dyDescent="0.25">
      <c r="K1518"/>
      <c r="L1518"/>
    </row>
    <row r="1519" spans="11:12" s="1" customFormat="1" ht="15" customHeight="1" x14ac:dyDescent="0.25">
      <c r="K1519"/>
      <c r="L1519"/>
    </row>
    <row r="1520" spans="11:12" s="1" customFormat="1" ht="15" customHeight="1" x14ac:dyDescent="0.25">
      <c r="K1520"/>
      <c r="L1520"/>
    </row>
    <row r="1521" spans="11:12" s="1" customFormat="1" ht="15" customHeight="1" x14ac:dyDescent="0.25">
      <c r="K1521"/>
      <c r="L1521"/>
    </row>
    <row r="1522" spans="11:12" s="1" customFormat="1" ht="15" customHeight="1" x14ac:dyDescent="0.25">
      <c r="K1522"/>
      <c r="L1522"/>
    </row>
    <row r="1523" spans="11:12" s="1" customFormat="1" ht="15" customHeight="1" x14ac:dyDescent="0.25">
      <c r="K1523"/>
      <c r="L1523"/>
    </row>
    <row r="1524" spans="11:12" s="1" customFormat="1" ht="15" customHeight="1" x14ac:dyDescent="0.25">
      <c r="K1524"/>
      <c r="L1524"/>
    </row>
    <row r="1525" spans="11:12" s="1" customFormat="1" ht="15" customHeight="1" x14ac:dyDescent="0.25">
      <c r="K1525"/>
      <c r="L1525"/>
    </row>
    <row r="1526" spans="11:12" s="1" customFormat="1" ht="15" customHeight="1" x14ac:dyDescent="0.25">
      <c r="K1526"/>
      <c r="L1526"/>
    </row>
    <row r="1527" spans="11:12" s="1" customFormat="1" ht="15" customHeight="1" x14ac:dyDescent="0.25">
      <c r="K1527"/>
      <c r="L1527"/>
    </row>
    <row r="1528" spans="11:12" s="1" customFormat="1" ht="15" customHeight="1" x14ac:dyDescent="0.25">
      <c r="K1528"/>
      <c r="L1528"/>
    </row>
    <row r="1529" spans="11:12" s="1" customFormat="1" ht="15" customHeight="1" x14ac:dyDescent="0.25">
      <c r="K1529"/>
      <c r="L1529"/>
    </row>
    <row r="1530" spans="11:12" s="1" customFormat="1" ht="12.75" customHeight="1" x14ac:dyDescent="0.25">
      <c r="K1530"/>
      <c r="L1530"/>
    </row>
    <row r="1531" spans="11:12" s="1" customFormat="1" ht="12.75" customHeight="1" x14ac:dyDescent="0.25">
      <c r="K1531"/>
      <c r="L1531"/>
    </row>
    <row r="1532" spans="11:12" s="1" customFormat="1" ht="12.75" customHeight="1" x14ac:dyDescent="0.25">
      <c r="K1532"/>
      <c r="L1532"/>
    </row>
    <row r="1533" spans="11:12" s="1" customFormat="1" ht="12.75" customHeight="1" x14ac:dyDescent="0.25">
      <c r="K1533"/>
      <c r="L1533"/>
    </row>
    <row r="1534" spans="11:12" s="1" customFormat="1" ht="12.75" customHeight="1" x14ac:dyDescent="0.25">
      <c r="K1534"/>
      <c r="L1534"/>
    </row>
    <row r="1535" spans="11:12" s="1" customFormat="1" ht="12.75" customHeight="1" x14ac:dyDescent="0.25">
      <c r="K1535"/>
      <c r="L1535"/>
    </row>
    <row r="1536" spans="11:12" s="1" customFormat="1" ht="12.75" customHeight="1" x14ac:dyDescent="0.25">
      <c r="K1536"/>
      <c r="L1536"/>
    </row>
    <row r="1537" spans="11:12" s="1" customFormat="1" ht="12.75" customHeight="1" x14ac:dyDescent="0.25">
      <c r="K1537"/>
      <c r="L1537"/>
    </row>
    <row r="1538" spans="11:12" s="1" customFormat="1" ht="12.75" customHeight="1" x14ac:dyDescent="0.25">
      <c r="K1538"/>
      <c r="L1538"/>
    </row>
    <row r="1539" spans="11:12" s="1" customFormat="1" ht="12.75" customHeight="1" x14ac:dyDescent="0.25">
      <c r="K1539"/>
      <c r="L1539"/>
    </row>
    <row r="1540" spans="11:12" s="1" customFormat="1" ht="12.75" customHeight="1" x14ac:dyDescent="0.25">
      <c r="K1540"/>
      <c r="L1540"/>
    </row>
    <row r="1541" spans="11:12" s="1" customFormat="1" ht="12.75" customHeight="1" x14ac:dyDescent="0.25">
      <c r="K1541"/>
      <c r="L1541"/>
    </row>
    <row r="1542" spans="11:12" s="1" customFormat="1" ht="12.75" customHeight="1" x14ac:dyDescent="0.25">
      <c r="K1542"/>
      <c r="L1542"/>
    </row>
    <row r="1543" spans="11:12" s="1" customFormat="1" ht="12.75" customHeight="1" x14ac:dyDescent="0.25">
      <c r="K1543"/>
      <c r="L1543"/>
    </row>
    <row r="1544" spans="11:12" s="1" customFormat="1" ht="12.75" customHeight="1" x14ac:dyDescent="0.25">
      <c r="K1544"/>
      <c r="L1544"/>
    </row>
    <row r="1545" spans="11:12" s="1" customFormat="1" ht="12.75" customHeight="1" x14ac:dyDescent="0.25">
      <c r="K1545"/>
      <c r="L1545"/>
    </row>
    <row r="1546" spans="11:12" s="1" customFormat="1" ht="12.75" customHeight="1" x14ac:dyDescent="0.25">
      <c r="K1546"/>
      <c r="L1546"/>
    </row>
    <row r="1547" spans="11:12" s="1" customFormat="1" ht="12.75" customHeight="1" x14ac:dyDescent="0.25">
      <c r="K1547"/>
      <c r="L1547"/>
    </row>
    <row r="1548" spans="11:12" s="1" customFormat="1" ht="12.75" customHeight="1" x14ac:dyDescent="0.25">
      <c r="K1548"/>
      <c r="L1548"/>
    </row>
    <row r="1549" spans="11:12" s="1" customFormat="1" ht="12.75" customHeight="1" x14ac:dyDescent="0.25">
      <c r="K1549"/>
      <c r="L1549"/>
    </row>
    <row r="1550" spans="11:12" s="1" customFormat="1" ht="12.75" customHeight="1" x14ac:dyDescent="0.25">
      <c r="K1550"/>
      <c r="L1550"/>
    </row>
    <row r="1551" spans="11:12" s="1" customFormat="1" ht="12.75" customHeight="1" x14ac:dyDescent="0.25">
      <c r="K1551"/>
      <c r="L1551"/>
    </row>
    <row r="1552" spans="11:12" s="1" customFormat="1" ht="12.75" customHeight="1" x14ac:dyDescent="0.25">
      <c r="K1552"/>
      <c r="L1552"/>
    </row>
    <row r="1553" spans="11:12" s="1" customFormat="1" ht="12.75" customHeight="1" x14ac:dyDescent="0.25">
      <c r="K1553"/>
      <c r="L1553"/>
    </row>
    <row r="1554" spans="11:12" s="1" customFormat="1" ht="12.75" customHeight="1" x14ac:dyDescent="0.25">
      <c r="K1554"/>
      <c r="L1554"/>
    </row>
    <row r="1555" spans="11:12" s="1" customFormat="1" ht="12.75" customHeight="1" x14ac:dyDescent="0.25">
      <c r="K1555"/>
      <c r="L1555"/>
    </row>
    <row r="1556" spans="11:12" s="1" customFormat="1" ht="12.75" customHeight="1" x14ac:dyDescent="0.25">
      <c r="K1556"/>
      <c r="L1556"/>
    </row>
    <row r="1557" spans="11:12" s="1" customFormat="1" ht="12.75" customHeight="1" x14ac:dyDescent="0.25">
      <c r="K1557"/>
      <c r="L1557"/>
    </row>
    <row r="1558" spans="11:12" s="1" customFormat="1" ht="12.75" customHeight="1" x14ac:dyDescent="0.25">
      <c r="K1558"/>
      <c r="L1558"/>
    </row>
    <row r="1559" spans="11:12" s="1" customFormat="1" ht="12.75" customHeight="1" x14ac:dyDescent="0.25">
      <c r="K1559"/>
      <c r="L1559"/>
    </row>
    <row r="1560" spans="11:12" s="1" customFormat="1" ht="12.75" customHeight="1" x14ac:dyDescent="0.25">
      <c r="K1560"/>
      <c r="L1560"/>
    </row>
    <row r="1561" spans="11:12" s="1" customFormat="1" ht="12.75" customHeight="1" x14ac:dyDescent="0.25">
      <c r="K1561"/>
      <c r="L1561"/>
    </row>
    <row r="1562" spans="11:12" s="1" customFormat="1" ht="12.75" customHeight="1" x14ac:dyDescent="0.25">
      <c r="K1562"/>
      <c r="L1562"/>
    </row>
    <row r="1563" spans="11:12" s="1" customFormat="1" ht="12.75" customHeight="1" x14ac:dyDescent="0.25">
      <c r="K1563"/>
      <c r="L1563"/>
    </row>
    <row r="1564" spans="11:12" s="1" customFormat="1" ht="12.75" customHeight="1" x14ac:dyDescent="0.25">
      <c r="K1564"/>
      <c r="L1564"/>
    </row>
    <row r="1565" spans="11:12" s="1" customFormat="1" ht="12.75" customHeight="1" x14ac:dyDescent="0.25">
      <c r="K1565"/>
      <c r="L1565"/>
    </row>
    <row r="1566" spans="11:12" s="1" customFormat="1" ht="12.75" customHeight="1" x14ac:dyDescent="0.25">
      <c r="K1566"/>
      <c r="L1566"/>
    </row>
    <row r="1567" spans="11:12" s="1" customFormat="1" ht="12.75" customHeight="1" x14ac:dyDescent="0.25">
      <c r="K1567"/>
      <c r="L1567"/>
    </row>
    <row r="1568" spans="11:12" s="1" customFormat="1" ht="12.75" customHeight="1" x14ac:dyDescent="0.25">
      <c r="K1568"/>
      <c r="L1568"/>
    </row>
    <row r="1569" spans="11:12" s="1" customFormat="1" ht="12.75" customHeight="1" x14ac:dyDescent="0.25">
      <c r="K1569"/>
      <c r="L1569"/>
    </row>
    <row r="1570" spans="11:12" s="1" customFormat="1" ht="12.75" customHeight="1" x14ac:dyDescent="0.25">
      <c r="K1570"/>
      <c r="L1570"/>
    </row>
    <row r="1571" spans="11:12" s="1" customFormat="1" ht="12.75" customHeight="1" x14ac:dyDescent="0.25">
      <c r="K1571"/>
      <c r="L1571"/>
    </row>
    <row r="1572" spans="11:12" s="1" customFormat="1" ht="12.75" customHeight="1" x14ac:dyDescent="0.25">
      <c r="K1572"/>
      <c r="L1572"/>
    </row>
    <row r="1573" spans="11:12" s="1" customFormat="1" ht="12.75" customHeight="1" x14ac:dyDescent="0.25">
      <c r="K1573"/>
      <c r="L1573"/>
    </row>
    <row r="1574" spans="11:12" s="1" customFormat="1" ht="12.75" customHeight="1" x14ac:dyDescent="0.25">
      <c r="K1574"/>
      <c r="L1574"/>
    </row>
    <row r="1575" spans="11:12" s="1" customFormat="1" ht="12.75" customHeight="1" x14ac:dyDescent="0.25">
      <c r="K1575"/>
      <c r="L1575"/>
    </row>
    <row r="1576" spans="11:12" s="1" customFormat="1" ht="12.75" customHeight="1" x14ac:dyDescent="0.25">
      <c r="K1576"/>
      <c r="L1576"/>
    </row>
    <row r="1577" spans="11:12" s="1" customFormat="1" ht="12.75" customHeight="1" x14ac:dyDescent="0.25">
      <c r="K1577"/>
      <c r="L1577"/>
    </row>
    <row r="1578" spans="11:12" s="1" customFormat="1" ht="12.75" customHeight="1" x14ac:dyDescent="0.25">
      <c r="K1578"/>
      <c r="L1578"/>
    </row>
    <row r="1579" spans="11:12" s="1" customFormat="1" ht="12.75" customHeight="1" x14ac:dyDescent="0.25">
      <c r="K1579"/>
      <c r="L1579"/>
    </row>
    <row r="1580" spans="11:12" s="1" customFormat="1" ht="12.75" customHeight="1" x14ac:dyDescent="0.25">
      <c r="K1580"/>
      <c r="L1580"/>
    </row>
    <row r="1581" spans="11:12" s="1" customFormat="1" ht="12.75" customHeight="1" x14ac:dyDescent="0.25">
      <c r="K1581"/>
      <c r="L1581"/>
    </row>
    <row r="1582" spans="11:12" s="1" customFormat="1" ht="12.75" customHeight="1" x14ac:dyDescent="0.25">
      <c r="K1582"/>
      <c r="L1582"/>
    </row>
    <row r="1583" spans="11:12" s="1" customFormat="1" ht="12.75" customHeight="1" x14ac:dyDescent="0.25">
      <c r="K1583"/>
      <c r="L1583"/>
    </row>
    <row r="1584" spans="11:12" s="1" customFormat="1" ht="12.75" customHeight="1" x14ac:dyDescent="0.25">
      <c r="K1584"/>
      <c r="L1584"/>
    </row>
    <row r="1585" spans="11:12" s="1" customFormat="1" ht="12.75" customHeight="1" x14ac:dyDescent="0.25">
      <c r="K1585"/>
      <c r="L1585"/>
    </row>
    <row r="1586" spans="11:12" s="1" customFormat="1" ht="12.75" customHeight="1" x14ac:dyDescent="0.25">
      <c r="K1586"/>
      <c r="L1586"/>
    </row>
    <row r="1587" spans="11:12" s="1" customFormat="1" ht="12.75" customHeight="1" x14ac:dyDescent="0.25">
      <c r="K1587"/>
      <c r="L1587"/>
    </row>
    <row r="1588" spans="11:12" s="1" customFormat="1" ht="12.75" customHeight="1" x14ac:dyDescent="0.25">
      <c r="K1588"/>
      <c r="L1588"/>
    </row>
    <row r="1589" spans="11:12" s="1" customFormat="1" ht="12.75" customHeight="1" x14ac:dyDescent="0.25">
      <c r="K1589"/>
      <c r="L1589"/>
    </row>
    <row r="1590" spans="11:12" s="1" customFormat="1" ht="12.75" customHeight="1" x14ac:dyDescent="0.25">
      <c r="K1590"/>
      <c r="L1590"/>
    </row>
    <row r="1591" spans="11:12" s="1" customFormat="1" ht="12.75" customHeight="1" x14ac:dyDescent="0.25">
      <c r="K1591"/>
      <c r="L1591"/>
    </row>
    <row r="1592" spans="11:12" s="1" customFormat="1" ht="12.75" customHeight="1" x14ac:dyDescent="0.25">
      <c r="K1592"/>
      <c r="L1592"/>
    </row>
    <row r="1593" spans="11:12" s="1" customFormat="1" ht="12.75" customHeight="1" x14ac:dyDescent="0.25">
      <c r="K1593"/>
      <c r="L1593"/>
    </row>
    <row r="1594" spans="11:12" s="1" customFormat="1" ht="12.75" customHeight="1" x14ac:dyDescent="0.25">
      <c r="K1594"/>
      <c r="L1594"/>
    </row>
    <row r="1595" spans="11:12" s="1" customFormat="1" ht="12.75" customHeight="1" x14ac:dyDescent="0.25">
      <c r="K1595"/>
      <c r="L1595"/>
    </row>
    <row r="1596" spans="11:12" s="1" customFormat="1" ht="12.75" customHeight="1" x14ac:dyDescent="0.25">
      <c r="K1596"/>
      <c r="L1596"/>
    </row>
    <row r="1597" spans="11:12" s="1" customFormat="1" ht="12.75" customHeight="1" x14ac:dyDescent="0.25">
      <c r="K1597"/>
      <c r="L1597"/>
    </row>
    <row r="1598" spans="11:12" s="1" customFormat="1" ht="12.75" customHeight="1" x14ac:dyDescent="0.25">
      <c r="K1598"/>
      <c r="L1598"/>
    </row>
    <row r="1599" spans="11:12" s="1" customFormat="1" ht="12.75" customHeight="1" x14ac:dyDescent="0.25">
      <c r="K1599"/>
      <c r="L1599"/>
    </row>
    <row r="1600" spans="11:12" s="1" customFormat="1" ht="12.75" customHeight="1" x14ac:dyDescent="0.25">
      <c r="K1600"/>
      <c r="L1600"/>
    </row>
    <row r="1601" spans="11:12" s="1" customFormat="1" ht="12.75" customHeight="1" x14ac:dyDescent="0.25">
      <c r="K1601"/>
      <c r="L1601"/>
    </row>
    <row r="1602" spans="11:12" s="1" customFormat="1" ht="12.75" customHeight="1" x14ac:dyDescent="0.25">
      <c r="K1602"/>
      <c r="L1602"/>
    </row>
    <row r="1603" spans="11:12" s="1" customFormat="1" ht="12.75" customHeight="1" x14ac:dyDescent="0.25">
      <c r="K1603"/>
      <c r="L1603"/>
    </row>
    <row r="1604" spans="11:12" s="1" customFormat="1" ht="12.75" customHeight="1" x14ac:dyDescent="0.25">
      <c r="K1604"/>
      <c r="L1604"/>
    </row>
    <row r="1605" spans="11:12" s="1" customFormat="1" ht="12.75" customHeight="1" x14ac:dyDescent="0.25">
      <c r="K1605"/>
      <c r="L1605"/>
    </row>
    <row r="1606" spans="11:12" s="1" customFormat="1" ht="12.75" customHeight="1" x14ac:dyDescent="0.25">
      <c r="K1606"/>
      <c r="L1606"/>
    </row>
    <row r="1607" spans="11:12" s="1" customFormat="1" ht="12.75" customHeight="1" x14ac:dyDescent="0.25">
      <c r="K1607"/>
      <c r="L1607"/>
    </row>
    <row r="1608" spans="11:12" s="1" customFormat="1" ht="12.75" customHeight="1" x14ac:dyDescent="0.25">
      <c r="K1608"/>
      <c r="L1608"/>
    </row>
    <row r="1609" spans="11:12" s="1" customFormat="1" ht="12.75" customHeight="1" x14ac:dyDescent="0.25">
      <c r="K1609"/>
      <c r="L1609"/>
    </row>
    <row r="1610" spans="11:12" s="1" customFormat="1" ht="12.75" customHeight="1" x14ac:dyDescent="0.25">
      <c r="K1610"/>
      <c r="L1610"/>
    </row>
    <row r="1611" spans="11:12" s="1" customFormat="1" ht="12.75" customHeight="1" x14ac:dyDescent="0.25">
      <c r="K1611"/>
      <c r="L1611"/>
    </row>
    <row r="1612" spans="11:12" s="1" customFormat="1" ht="12.75" customHeight="1" x14ac:dyDescent="0.25">
      <c r="K1612"/>
      <c r="L1612"/>
    </row>
    <row r="1613" spans="11:12" s="1" customFormat="1" ht="12.75" customHeight="1" x14ac:dyDescent="0.25">
      <c r="K1613"/>
      <c r="L1613"/>
    </row>
    <row r="1614" spans="11:12" s="1" customFormat="1" ht="12.75" customHeight="1" x14ac:dyDescent="0.25">
      <c r="K1614"/>
      <c r="L1614"/>
    </row>
    <row r="1615" spans="11:12" s="1" customFormat="1" ht="12.75" customHeight="1" x14ac:dyDescent="0.25">
      <c r="K1615"/>
      <c r="L1615"/>
    </row>
    <row r="1616" spans="11:12" s="1" customFormat="1" ht="12.75" customHeight="1" x14ac:dyDescent="0.25">
      <c r="K1616"/>
      <c r="L1616"/>
    </row>
    <row r="1617" spans="11:12" s="1" customFormat="1" ht="12.75" customHeight="1" x14ac:dyDescent="0.25">
      <c r="K1617"/>
      <c r="L1617"/>
    </row>
    <row r="1618" spans="11:12" s="1" customFormat="1" ht="12.75" customHeight="1" x14ac:dyDescent="0.25">
      <c r="K1618"/>
      <c r="L1618"/>
    </row>
    <row r="1619" spans="11:12" s="1" customFormat="1" ht="12.75" customHeight="1" x14ac:dyDescent="0.25">
      <c r="K1619"/>
      <c r="L1619"/>
    </row>
    <row r="1620" spans="11:12" s="1" customFormat="1" ht="12.75" customHeight="1" x14ac:dyDescent="0.25">
      <c r="K1620"/>
      <c r="L1620"/>
    </row>
    <row r="1621" spans="11:12" s="1" customFormat="1" ht="12.75" customHeight="1" x14ac:dyDescent="0.25">
      <c r="K1621"/>
      <c r="L1621"/>
    </row>
    <row r="1622" spans="11:12" s="1" customFormat="1" ht="12.75" customHeight="1" x14ac:dyDescent="0.25">
      <c r="K1622"/>
      <c r="L1622"/>
    </row>
    <row r="1623" spans="11:12" s="1" customFormat="1" ht="12.75" customHeight="1" x14ac:dyDescent="0.25">
      <c r="K1623"/>
      <c r="L1623"/>
    </row>
    <row r="1624" spans="11:12" s="1" customFormat="1" ht="12.75" customHeight="1" x14ac:dyDescent="0.25">
      <c r="K1624"/>
      <c r="L1624"/>
    </row>
    <row r="1625" spans="11:12" s="1" customFormat="1" ht="12.75" customHeight="1" x14ac:dyDescent="0.25">
      <c r="K1625"/>
      <c r="L1625"/>
    </row>
    <row r="1626" spans="11:12" s="1" customFormat="1" ht="12.75" customHeight="1" x14ac:dyDescent="0.25">
      <c r="K1626"/>
      <c r="L1626"/>
    </row>
    <row r="1627" spans="11:12" s="1" customFormat="1" ht="12.75" customHeight="1" x14ac:dyDescent="0.25">
      <c r="K1627"/>
      <c r="L1627"/>
    </row>
    <row r="1628" spans="11:12" s="1" customFormat="1" ht="12.75" customHeight="1" x14ac:dyDescent="0.25">
      <c r="K1628"/>
      <c r="L1628"/>
    </row>
    <row r="1629" spans="11:12" s="1" customFormat="1" ht="12.75" customHeight="1" x14ac:dyDescent="0.25">
      <c r="K1629"/>
      <c r="L1629"/>
    </row>
    <row r="1630" spans="11:12" s="1" customFormat="1" ht="12.75" customHeight="1" x14ac:dyDescent="0.25">
      <c r="K1630"/>
      <c r="L1630"/>
    </row>
    <row r="1631" spans="11:12" s="1" customFormat="1" ht="12.75" customHeight="1" x14ac:dyDescent="0.25">
      <c r="K1631"/>
      <c r="L1631"/>
    </row>
    <row r="1632" spans="11:12" s="1" customFormat="1" ht="12.75" customHeight="1" x14ac:dyDescent="0.25">
      <c r="K1632"/>
      <c r="L1632"/>
    </row>
    <row r="1633" spans="11:12" s="1" customFormat="1" ht="12.75" customHeight="1" x14ac:dyDescent="0.25">
      <c r="K1633"/>
      <c r="L1633"/>
    </row>
    <row r="1634" spans="11:12" s="1" customFormat="1" ht="12.75" customHeight="1" x14ac:dyDescent="0.25">
      <c r="K1634"/>
      <c r="L1634"/>
    </row>
    <row r="1635" spans="11:12" s="1" customFormat="1" ht="12.75" customHeight="1" x14ac:dyDescent="0.25">
      <c r="K1635"/>
      <c r="L1635"/>
    </row>
    <row r="1636" spans="11:12" s="1" customFormat="1" ht="12.75" customHeight="1" x14ac:dyDescent="0.25">
      <c r="K1636"/>
      <c r="L1636"/>
    </row>
    <row r="1637" spans="11:12" s="1" customFormat="1" ht="12.75" customHeight="1" x14ac:dyDescent="0.25">
      <c r="K1637"/>
      <c r="L1637"/>
    </row>
    <row r="1638" spans="11:12" s="1" customFormat="1" ht="12.75" customHeight="1" x14ac:dyDescent="0.25">
      <c r="K1638"/>
      <c r="L1638"/>
    </row>
    <row r="1639" spans="11:12" s="1" customFormat="1" ht="12.75" customHeight="1" x14ac:dyDescent="0.25">
      <c r="K1639"/>
      <c r="L1639"/>
    </row>
    <row r="1640" spans="11:12" s="1" customFormat="1" ht="12.75" customHeight="1" x14ac:dyDescent="0.25">
      <c r="K1640"/>
      <c r="L1640"/>
    </row>
    <row r="1641" spans="11:12" s="1" customFormat="1" ht="12.75" customHeight="1" x14ac:dyDescent="0.25">
      <c r="K1641"/>
      <c r="L1641"/>
    </row>
    <row r="1642" spans="11:12" s="1" customFormat="1" ht="12.75" customHeight="1" x14ac:dyDescent="0.25">
      <c r="K1642"/>
      <c r="L1642"/>
    </row>
    <row r="1643" spans="11:12" s="1" customFormat="1" ht="12.75" customHeight="1" x14ac:dyDescent="0.25">
      <c r="K1643"/>
      <c r="L1643"/>
    </row>
    <row r="1644" spans="11:12" s="1" customFormat="1" ht="12.75" customHeight="1" x14ac:dyDescent="0.25">
      <c r="K1644"/>
      <c r="L1644"/>
    </row>
    <row r="1645" spans="11:12" s="1" customFormat="1" ht="12.75" customHeight="1" x14ac:dyDescent="0.25">
      <c r="K1645"/>
      <c r="L1645"/>
    </row>
    <row r="1646" spans="11:12" s="1" customFormat="1" ht="12.75" customHeight="1" x14ac:dyDescent="0.25">
      <c r="K1646"/>
      <c r="L1646"/>
    </row>
    <row r="1647" spans="11:12" s="1" customFormat="1" ht="12.75" customHeight="1" x14ac:dyDescent="0.25">
      <c r="K1647"/>
      <c r="L1647"/>
    </row>
    <row r="1648" spans="11:12" s="1" customFormat="1" ht="12.75" customHeight="1" x14ac:dyDescent="0.25">
      <c r="K1648"/>
      <c r="L1648"/>
    </row>
    <row r="1649" spans="11:12" s="1" customFormat="1" ht="12.75" customHeight="1" x14ac:dyDescent="0.25">
      <c r="K1649"/>
      <c r="L1649"/>
    </row>
    <row r="1650" spans="11:12" s="1" customFormat="1" ht="12.75" customHeight="1" x14ac:dyDescent="0.25">
      <c r="K1650"/>
      <c r="L1650"/>
    </row>
    <row r="1651" spans="11:12" s="1" customFormat="1" ht="12.75" customHeight="1" x14ac:dyDescent="0.25">
      <c r="K1651"/>
      <c r="L1651"/>
    </row>
    <row r="1652" spans="11:12" s="1" customFormat="1" ht="12.75" customHeight="1" x14ac:dyDescent="0.25">
      <c r="K1652"/>
      <c r="L1652"/>
    </row>
    <row r="1653" spans="11:12" s="1" customFormat="1" ht="12.75" customHeight="1" x14ac:dyDescent="0.25">
      <c r="K1653"/>
      <c r="L1653"/>
    </row>
    <row r="1654" spans="11:12" s="1" customFormat="1" ht="12.75" customHeight="1" x14ac:dyDescent="0.25">
      <c r="K1654"/>
      <c r="L1654"/>
    </row>
    <row r="1655" spans="11:12" s="1" customFormat="1" ht="12.75" customHeight="1" x14ac:dyDescent="0.25">
      <c r="K1655"/>
      <c r="L1655"/>
    </row>
    <row r="1656" spans="11:12" s="1" customFormat="1" ht="12.75" customHeight="1" x14ac:dyDescent="0.25">
      <c r="K1656"/>
      <c r="L1656"/>
    </row>
    <row r="1657" spans="11:12" s="1" customFormat="1" ht="12.75" customHeight="1" x14ac:dyDescent="0.25">
      <c r="K1657"/>
      <c r="L1657"/>
    </row>
    <row r="1658" spans="11:12" s="1" customFormat="1" ht="12.75" customHeight="1" x14ac:dyDescent="0.25">
      <c r="K1658"/>
      <c r="L1658"/>
    </row>
    <row r="1659" spans="11:12" s="1" customFormat="1" ht="12.75" customHeight="1" x14ac:dyDescent="0.25">
      <c r="K1659"/>
      <c r="L1659"/>
    </row>
    <row r="1660" spans="11:12" s="1" customFormat="1" ht="12.75" customHeight="1" x14ac:dyDescent="0.25">
      <c r="K1660"/>
      <c r="L1660"/>
    </row>
    <row r="1661" spans="11:12" s="1" customFormat="1" ht="12.75" customHeight="1" x14ac:dyDescent="0.25">
      <c r="K1661"/>
      <c r="L1661"/>
    </row>
    <row r="1662" spans="11:12" s="1" customFormat="1" ht="12.75" customHeight="1" x14ac:dyDescent="0.25">
      <c r="K1662"/>
      <c r="L1662"/>
    </row>
    <row r="1663" spans="11:12" s="1" customFormat="1" ht="12.75" customHeight="1" x14ac:dyDescent="0.25">
      <c r="K1663"/>
      <c r="L1663"/>
    </row>
    <row r="1664" spans="11:12" s="1" customFormat="1" ht="12.75" customHeight="1" x14ac:dyDescent="0.25">
      <c r="K1664"/>
      <c r="L1664"/>
    </row>
    <row r="1665" spans="11:12" s="1" customFormat="1" ht="12.75" customHeight="1" x14ac:dyDescent="0.25">
      <c r="K1665"/>
      <c r="L1665"/>
    </row>
    <row r="1666" spans="11:12" s="1" customFormat="1" ht="12.75" customHeight="1" x14ac:dyDescent="0.25">
      <c r="K1666"/>
      <c r="L1666"/>
    </row>
    <row r="1667" spans="11:12" s="1" customFormat="1" ht="12.75" customHeight="1" x14ac:dyDescent="0.25">
      <c r="K1667"/>
      <c r="L1667"/>
    </row>
    <row r="1668" spans="11:12" s="1" customFormat="1" ht="12.75" customHeight="1" x14ac:dyDescent="0.25">
      <c r="K1668"/>
      <c r="L1668"/>
    </row>
    <row r="1669" spans="11:12" s="1" customFormat="1" ht="12.75" customHeight="1" x14ac:dyDescent="0.25">
      <c r="K1669"/>
      <c r="L1669"/>
    </row>
    <row r="1670" spans="11:12" s="1" customFormat="1" ht="12.75" customHeight="1" x14ac:dyDescent="0.25">
      <c r="K1670"/>
      <c r="L1670"/>
    </row>
    <row r="1671" spans="11:12" s="1" customFormat="1" ht="12.75" customHeight="1" x14ac:dyDescent="0.25">
      <c r="K1671"/>
      <c r="L1671"/>
    </row>
    <row r="1672" spans="11:12" s="1" customFormat="1" ht="12.75" customHeight="1" x14ac:dyDescent="0.25">
      <c r="K1672"/>
      <c r="L1672"/>
    </row>
    <row r="1673" spans="11:12" s="1" customFormat="1" ht="12.75" customHeight="1" x14ac:dyDescent="0.25">
      <c r="K1673"/>
      <c r="L1673"/>
    </row>
    <row r="1674" spans="11:12" s="1" customFormat="1" ht="12.75" customHeight="1" x14ac:dyDescent="0.25">
      <c r="K1674"/>
      <c r="L1674"/>
    </row>
    <row r="1675" spans="11:12" s="1" customFormat="1" ht="12.75" customHeight="1" x14ac:dyDescent="0.25">
      <c r="K1675"/>
      <c r="L1675"/>
    </row>
    <row r="1676" spans="11:12" s="1" customFormat="1" ht="12.75" customHeight="1" x14ac:dyDescent="0.25">
      <c r="K1676"/>
      <c r="L1676"/>
    </row>
    <row r="1677" spans="11:12" s="1" customFormat="1" ht="12.75" customHeight="1" x14ac:dyDescent="0.25">
      <c r="K1677"/>
      <c r="L1677"/>
    </row>
    <row r="1678" spans="11:12" s="1" customFormat="1" ht="12.75" customHeight="1" x14ac:dyDescent="0.25">
      <c r="K1678"/>
      <c r="L1678"/>
    </row>
    <row r="1679" spans="11:12" s="1" customFormat="1" ht="12.75" customHeight="1" x14ac:dyDescent="0.25">
      <c r="K1679"/>
      <c r="L1679"/>
    </row>
    <row r="1680" spans="11:12" s="1" customFormat="1" ht="12.75" customHeight="1" x14ac:dyDescent="0.25">
      <c r="K1680"/>
      <c r="L1680"/>
    </row>
    <row r="1681" spans="11:12" s="1" customFormat="1" ht="12.75" customHeight="1" x14ac:dyDescent="0.25">
      <c r="K1681"/>
      <c r="L1681"/>
    </row>
    <row r="1682" spans="11:12" s="1" customFormat="1" ht="12.75" customHeight="1" x14ac:dyDescent="0.25">
      <c r="K1682"/>
      <c r="L1682"/>
    </row>
    <row r="1683" spans="11:12" s="1" customFormat="1" ht="12.75" customHeight="1" x14ac:dyDescent="0.25">
      <c r="K1683"/>
      <c r="L1683"/>
    </row>
    <row r="1684" spans="11:12" s="1" customFormat="1" ht="12.75" customHeight="1" x14ac:dyDescent="0.25">
      <c r="K1684"/>
      <c r="L1684"/>
    </row>
    <row r="1685" spans="11:12" s="1" customFormat="1" ht="12.75" customHeight="1" x14ac:dyDescent="0.25">
      <c r="K1685"/>
      <c r="L1685"/>
    </row>
    <row r="1686" spans="11:12" s="1" customFormat="1" ht="12.75" customHeight="1" x14ac:dyDescent="0.25">
      <c r="K1686"/>
      <c r="L1686"/>
    </row>
    <row r="1687" spans="11:12" s="1" customFormat="1" ht="12.75" customHeight="1" x14ac:dyDescent="0.25">
      <c r="K1687"/>
      <c r="L1687"/>
    </row>
    <row r="1688" spans="11:12" s="1" customFormat="1" ht="12.75" customHeight="1" x14ac:dyDescent="0.25">
      <c r="K1688"/>
      <c r="L1688"/>
    </row>
    <row r="1689" spans="11:12" s="1" customFormat="1" ht="12.75" customHeight="1" x14ac:dyDescent="0.25">
      <c r="K1689"/>
      <c r="L1689"/>
    </row>
    <row r="1690" spans="11:12" s="1" customFormat="1" ht="12.75" customHeight="1" x14ac:dyDescent="0.25">
      <c r="K1690"/>
      <c r="L1690"/>
    </row>
    <row r="1691" spans="11:12" s="1" customFormat="1" ht="12.75" customHeight="1" x14ac:dyDescent="0.25">
      <c r="K1691"/>
      <c r="L1691"/>
    </row>
    <row r="1692" spans="11:12" s="1" customFormat="1" ht="12.75" customHeight="1" x14ac:dyDescent="0.25">
      <c r="K1692"/>
      <c r="L1692"/>
    </row>
    <row r="1693" spans="11:12" s="1" customFormat="1" ht="12.75" customHeight="1" x14ac:dyDescent="0.25">
      <c r="K1693"/>
      <c r="L1693"/>
    </row>
    <row r="1694" spans="11:12" s="1" customFormat="1" ht="12.75" customHeight="1" x14ac:dyDescent="0.25">
      <c r="K1694"/>
      <c r="L1694"/>
    </row>
    <row r="1695" spans="11:12" s="1" customFormat="1" ht="12.75" customHeight="1" x14ac:dyDescent="0.25">
      <c r="K1695"/>
      <c r="L1695"/>
    </row>
    <row r="1696" spans="11:12" s="1" customFormat="1" ht="12.75" customHeight="1" x14ac:dyDescent="0.25">
      <c r="K1696"/>
      <c r="L1696"/>
    </row>
    <row r="1697" spans="11:12" s="1" customFormat="1" ht="12.75" customHeight="1" x14ac:dyDescent="0.25">
      <c r="K1697"/>
      <c r="L1697"/>
    </row>
    <row r="1698" spans="11:12" s="1" customFormat="1" ht="12.75" customHeight="1" x14ac:dyDescent="0.25">
      <c r="K1698"/>
      <c r="L1698"/>
    </row>
    <row r="1699" spans="11:12" s="1" customFormat="1" ht="12.75" customHeight="1" x14ac:dyDescent="0.25">
      <c r="K1699"/>
      <c r="L1699"/>
    </row>
    <row r="1700" spans="11:12" s="1" customFormat="1" ht="12.75" customHeight="1" x14ac:dyDescent="0.25">
      <c r="K1700"/>
      <c r="L1700"/>
    </row>
    <row r="1701" spans="11:12" s="1" customFormat="1" ht="12.75" customHeight="1" x14ac:dyDescent="0.25">
      <c r="K1701"/>
      <c r="L1701"/>
    </row>
    <row r="1702" spans="11:12" s="1" customFormat="1" ht="12.75" customHeight="1" x14ac:dyDescent="0.25">
      <c r="K1702"/>
      <c r="L1702"/>
    </row>
    <row r="1703" spans="11:12" s="1" customFormat="1" ht="12.75" customHeight="1" x14ac:dyDescent="0.25">
      <c r="K1703"/>
      <c r="L1703"/>
    </row>
    <row r="1704" spans="11:12" s="1" customFormat="1" ht="12.75" customHeight="1" x14ac:dyDescent="0.25">
      <c r="K1704"/>
      <c r="L1704"/>
    </row>
    <row r="1705" spans="11:12" s="1" customFormat="1" ht="12.75" customHeight="1" x14ac:dyDescent="0.25">
      <c r="K1705"/>
      <c r="L1705"/>
    </row>
    <row r="1706" spans="11:12" s="1" customFormat="1" ht="12.75" customHeight="1" x14ac:dyDescent="0.25">
      <c r="K1706"/>
      <c r="L1706"/>
    </row>
    <row r="1707" spans="11:12" s="1" customFormat="1" ht="12.75" customHeight="1" x14ac:dyDescent="0.25">
      <c r="K1707"/>
      <c r="L1707"/>
    </row>
    <row r="1708" spans="11:12" s="1" customFormat="1" ht="12.75" customHeight="1" x14ac:dyDescent="0.25">
      <c r="K1708"/>
      <c r="L1708"/>
    </row>
    <row r="1709" spans="11:12" s="1" customFormat="1" ht="12.75" customHeight="1" x14ac:dyDescent="0.25">
      <c r="K1709"/>
      <c r="L1709"/>
    </row>
    <row r="1710" spans="11:12" s="1" customFormat="1" ht="12.75" customHeight="1" x14ac:dyDescent="0.25">
      <c r="K1710"/>
      <c r="L1710"/>
    </row>
    <row r="1711" spans="11:12" s="1" customFormat="1" ht="12.75" customHeight="1" x14ac:dyDescent="0.25">
      <c r="K1711"/>
      <c r="L1711"/>
    </row>
    <row r="1712" spans="11:12" s="1" customFormat="1" ht="12.75" customHeight="1" x14ac:dyDescent="0.25">
      <c r="K1712"/>
      <c r="L1712"/>
    </row>
    <row r="1713" spans="11:12" s="1" customFormat="1" ht="12.75" customHeight="1" x14ac:dyDescent="0.25">
      <c r="K1713"/>
      <c r="L1713"/>
    </row>
    <row r="1714" spans="11:12" s="1" customFormat="1" ht="12.75" customHeight="1" x14ac:dyDescent="0.25">
      <c r="K1714"/>
      <c r="L1714"/>
    </row>
    <row r="1715" spans="11:12" s="1" customFormat="1" ht="12.75" customHeight="1" x14ac:dyDescent="0.25">
      <c r="K1715"/>
      <c r="L1715"/>
    </row>
    <row r="1716" spans="11:12" s="1" customFormat="1" ht="12.75" customHeight="1" x14ac:dyDescent="0.25">
      <c r="K1716"/>
      <c r="L1716"/>
    </row>
    <row r="1717" spans="11:12" s="1" customFormat="1" ht="12.75" customHeight="1" x14ac:dyDescent="0.25">
      <c r="K1717"/>
      <c r="L1717"/>
    </row>
    <row r="1718" spans="11:12" s="1" customFormat="1" ht="12.75" customHeight="1" x14ac:dyDescent="0.25">
      <c r="K1718"/>
      <c r="L1718"/>
    </row>
    <row r="1719" spans="11:12" s="1" customFormat="1" ht="12.75" customHeight="1" x14ac:dyDescent="0.25">
      <c r="K1719"/>
      <c r="L1719"/>
    </row>
    <row r="1720" spans="11:12" s="1" customFormat="1" ht="12.75" customHeight="1" x14ac:dyDescent="0.25">
      <c r="K1720"/>
      <c r="L1720"/>
    </row>
    <row r="1721" spans="11:12" s="1" customFormat="1" ht="12.75" customHeight="1" x14ac:dyDescent="0.25">
      <c r="K1721"/>
      <c r="L1721"/>
    </row>
    <row r="1722" spans="11:12" s="1" customFormat="1" ht="12.75" customHeight="1" x14ac:dyDescent="0.25">
      <c r="K1722"/>
      <c r="L1722"/>
    </row>
    <row r="1723" spans="11:12" s="1" customFormat="1" ht="12.75" customHeight="1" x14ac:dyDescent="0.25">
      <c r="K1723"/>
      <c r="L1723"/>
    </row>
    <row r="1724" spans="11:12" s="1" customFormat="1" ht="12.75" customHeight="1" x14ac:dyDescent="0.25">
      <c r="K1724"/>
      <c r="L1724"/>
    </row>
    <row r="1725" spans="11:12" s="1" customFormat="1" ht="12.75" customHeight="1" x14ac:dyDescent="0.25">
      <c r="K1725"/>
      <c r="L1725"/>
    </row>
    <row r="1726" spans="11:12" s="1" customFormat="1" ht="12.75" customHeight="1" x14ac:dyDescent="0.25">
      <c r="K1726"/>
      <c r="L1726"/>
    </row>
    <row r="1727" spans="11:12" s="1" customFormat="1" ht="12.75" customHeight="1" x14ac:dyDescent="0.25">
      <c r="K1727"/>
      <c r="L1727"/>
    </row>
    <row r="1728" spans="11:12" s="1" customFormat="1" ht="12.75" customHeight="1" x14ac:dyDescent="0.25">
      <c r="K1728"/>
      <c r="L1728"/>
    </row>
    <row r="1729" spans="11:12" s="1" customFormat="1" ht="12.75" customHeight="1" x14ac:dyDescent="0.25">
      <c r="K1729"/>
      <c r="L1729"/>
    </row>
    <row r="1730" spans="11:12" s="1" customFormat="1" ht="12.75" customHeight="1" x14ac:dyDescent="0.25">
      <c r="K1730"/>
      <c r="L1730"/>
    </row>
    <row r="1731" spans="11:12" s="1" customFormat="1" ht="12.75" customHeight="1" x14ac:dyDescent="0.25">
      <c r="K1731"/>
      <c r="L1731"/>
    </row>
  </sheetData>
  <autoFilter ref="A4:I1411" xr:uid="{CB81A067-36A3-487F-B7B1-E30090E7D0D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IRELAND, JENNIFER</DisplayName>
        <AccountId>55</AccountId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B56FBC-4BB6-42B0-ADED-49044D636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73821-15ab-4046-99bd-4f2bcae59ef1"/>
    <ds:schemaRef ds:uri="b90289a3-f58c-4c6c-87a2-6adc48b0c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88C191-D221-416F-A023-3C5503A6FEFD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b90289a3-f58c-4c6c-87a2-6adc48b0c901"/>
    <ds:schemaRef ds:uri="d6173821-15ab-4046-99bd-4f2bcae59ef1"/>
  </ds:schemaRefs>
</ds:datastoreItem>
</file>

<file path=customXml/itemProps3.xml><?xml version="1.0" encoding="utf-8"?>
<ds:datastoreItem xmlns:ds="http://schemas.openxmlformats.org/officeDocument/2006/customXml" ds:itemID="{28710BE8-C5F5-4D0D-9286-C0B0324F9E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560.01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Ireland, Jennifer</dc:creator>
  <cp:keywords/>
  <dc:description/>
  <cp:lastModifiedBy>CHAHLEY, Kris</cp:lastModifiedBy>
  <cp:revision/>
  <dcterms:created xsi:type="dcterms:W3CDTF">2023-05-19T18:55:21Z</dcterms:created>
  <dcterms:modified xsi:type="dcterms:W3CDTF">2023-05-23T18:02:01Z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