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GULATORY\Rate Cases\MPD Transmission Rate Filings\2023 Filing\"/>
    </mc:Choice>
  </mc:AlternateContent>
  <xr:revisionPtr revIDLastSave="4" documentId="13_ncr:1_{1CD5C9E0-C2BB-4D8A-928B-D17E5B3074D6}" xr6:coauthVersionLast="47" xr6:coauthVersionMax="47" xr10:uidLastSave="{36C7C4DC-0C90-4C68-9A62-40C8C706F727}"/>
  <bookViews>
    <workbookView xWindow="13368" yWindow="-16728" windowWidth="29016" windowHeight="16416" xr2:uid="{00000000-000D-0000-FFFF-FFFF00000000}"/>
  </bookViews>
  <sheets>
    <sheet name="1-39" sheetId="1" r:id="rId1"/>
  </sheets>
  <definedNames>
    <definedName name="ID" localSheetId="0" hidden="1">"7d73c6f5-7d05-45c5-8008-63fa0bb34a1b"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34" i="1" s="1"/>
  <c r="E34" i="1"/>
  <c r="F35" i="1" l="1"/>
</calcChain>
</file>

<file path=xl/sharedStrings.xml><?xml version="1.0" encoding="utf-8"?>
<sst xmlns="http://schemas.openxmlformats.org/spreadsheetml/2006/main" count="126" uniqueCount="35">
  <si>
    <t>MPUC-MPD-1-39 Attachment A</t>
  </si>
  <si>
    <t>Batch</t>
  </si>
  <si>
    <t>Journal Entry</t>
  </si>
  <si>
    <t>Source</t>
  </si>
  <si>
    <t>Entered Currency</t>
  </si>
  <si>
    <t>Entered Debit</t>
  </si>
  <si>
    <t>Entered Credit</t>
  </si>
  <si>
    <t>Offset to Credit</t>
  </si>
  <si>
    <t>Manual A 6660316</t>
  </si>
  <si>
    <t>MPD LIAP Amortization</t>
  </si>
  <si>
    <t>Manual</t>
  </si>
  <si>
    <t>USD</t>
  </si>
  <si>
    <t>BHD LIAP Amortization</t>
  </si>
  <si>
    <t>Receivables A 1493581 6688769</t>
  </si>
  <si>
    <t>Receipt from MSHA</t>
  </si>
  <si>
    <t>Receivables</t>
  </si>
  <si>
    <t>Manual A 6690237</t>
  </si>
  <si>
    <t>Manual A 6728370</t>
  </si>
  <si>
    <t>Manual A 6759859</t>
  </si>
  <si>
    <t>Reg Amort &amp; AFUDC</t>
  </si>
  <si>
    <t>AutoCopy</t>
  </si>
  <si>
    <t>Manual A 6893901</t>
  </si>
  <si>
    <t>Receivables A 1601591 6922343</t>
  </si>
  <si>
    <t>Manual A 6923661</t>
  </si>
  <si>
    <t>Manual A 6952713</t>
  </si>
  <si>
    <t>Receivables A 1616595 6955236</t>
  </si>
  <si>
    <t>Manual A 6989497</t>
  </si>
  <si>
    <t>SJ0201 14-OCT-2022 11:28:04</t>
  </si>
  <si>
    <t>Oct-22 to Sep-23 LIAP apportionment</t>
  </si>
  <si>
    <t>Manual A 7019406</t>
  </si>
  <si>
    <t>Manual A 7049116</t>
  </si>
  <si>
    <t>Receivables A 1667591 7051029</t>
  </si>
  <si>
    <t>Manual A 7074077</t>
  </si>
  <si>
    <t>total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</si>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</sst>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4" fontId="0" fillId="0" borderId="0" xfId="0" applyNumberFormat="1"/>
    <xf numFmtId="43" fontId="0" fillId="0" borderId="0" xfId="1" applyFont="1"/>
    <xf numFmtId="43" fontId="0" fillId="0" borderId="0" xfId="0" applyNumberFormat="1"/>
    <xf numFmtId="0" fontId="16" fillId="0" borderId="0" xfId="0" applyFont="1" applyAlignment="1">
      <alignment horizontal="righ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pane ySplit="3" topLeftCell="A4" activePane="bottomLeft" state="frozen"/>
      <selection pane="bottomLeft" activeCell="E35" sqref="E35"/>
    </sheetView>
  </sheetViews>
  <sheetFormatPr defaultRowHeight="14.45"/>
  <cols>
    <col min="1" max="1" width="27.42578125" bestFit="1" customWidth="1"/>
    <col min="2" max="2" width="34.85546875" customWidth="1"/>
    <col min="5" max="5" width="12.5703125" bestFit="1" customWidth="1"/>
    <col min="6" max="6" width="12.7109375" bestFit="1" customWidth="1"/>
    <col min="8" max="8" width="14.42578125" customWidth="1"/>
  </cols>
  <sheetData>
    <row r="1" spans="1:8">
      <c r="H1" s="4" t="s">
        <v>0</v>
      </c>
    </row>
    <row r="3" spans="1:8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H3" t="s">
        <v>7</v>
      </c>
    </row>
    <row r="4" spans="1:8">
      <c r="A4" t="s">
        <v>8</v>
      </c>
      <c r="B4" t="s">
        <v>9</v>
      </c>
      <c r="C4" t="s">
        <v>10</v>
      </c>
      <c r="D4" t="s">
        <v>11</v>
      </c>
      <c r="F4" s="1">
        <v>25981.42</v>
      </c>
      <c r="H4">
        <v>45110</v>
      </c>
    </row>
    <row r="5" spans="1:8">
      <c r="A5" t="s">
        <v>8</v>
      </c>
      <c r="B5" t="s">
        <v>12</v>
      </c>
      <c r="C5" t="s">
        <v>10</v>
      </c>
      <c r="D5" t="s">
        <v>11</v>
      </c>
      <c r="F5" s="1">
        <v>95290.559999999998</v>
      </c>
      <c r="H5">
        <v>45110</v>
      </c>
    </row>
    <row r="6" spans="1:8">
      <c r="A6" t="s">
        <v>13</v>
      </c>
      <c r="B6" t="s">
        <v>14</v>
      </c>
      <c r="C6" t="s">
        <v>15</v>
      </c>
      <c r="D6" t="s">
        <v>11</v>
      </c>
      <c r="F6" s="1">
        <v>4685.18</v>
      </c>
      <c r="H6">
        <v>13111</v>
      </c>
    </row>
    <row r="7" spans="1:8">
      <c r="A7" t="s">
        <v>16</v>
      </c>
      <c r="B7" t="s">
        <v>12</v>
      </c>
      <c r="C7" t="s">
        <v>10</v>
      </c>
      <c r="D7" t="s">
        <v>11</v>
      </c>
      <c r="F7" s="1">
        <v>95290.559999999998</v>
      </c>
      <c r="H7">
        <v>45110</v>
      </c>
    </row>
    <row r="8" spans="1:8">
      <c r="A8" t="s">
        <v>16</v>
      </c>
      <c r="B8" t="s">
        <v>9</v>
      </c>
      <c r="C8" t="s">
        <v>10</v>
      </c>
      <c r="D8" t="s">
        <v>11</v>
      </c>
      <c r="F8" s="1">
        <v>25981.42</v>
      </c>
      <c r="H8">
        <v>45110</v>
      </c>
    </row>
    <row r="9" spans="1:8">
      <c r="A9" t="s">
        <v>17</v>
      </c>
      <c r="B9" t="s">
        <v>9</v>
      </c>
      <c r="C9" t="s">
        <v>10</v>
      </c>
      <c r="D9" t="s">
        <v>11</v>
      </c>
      <c r="F9" s="1">
        <v>25981.42</v>
      </c>
      <c r="H9">
        <v>45110</v>
      </c>
    </row>
    <row r="10" spans="1:8">
      <c r="A10" t="s">
        <v>17</v>
      </c>
      <c r="B10" t="s">
        <v>12</v>
      </c>
      <c r="C10" t="s">
        <v>10</v>
      </c>
      <c r="D10" t="s">
        <v>11</v>
      </c>
      <c r="F10" s="1">
        <v>95290.559999999998</v>
      </c>
      <c r="H10">
        <v>45110</v>
      </c>
    </row>
    <row r="11" spans="1:8">
      <c r="A11" t="s">
        <v>18</v>
      </c>
      <c r="B11" t="s">
        <v>9</v>
      </c>
      <c r="C11" t="s">
        <v>10</v>
      </c>
      <c r="D11" t="s">
        <v>11</v>
      </c>
      <c r="F11" s="1">
        <v>25981.42</v>
      </c>
      <c r="H11">
        <v>45110</v>
      </c>
    </row>
    <row r="12" spans="1:8">
      <c r="A12" t="s">
        <v>18</v>
      </c>
      <c r="B12" t="s">
        <v>12</v>
      </c>
      <c r="C12" t="s">
        <v>10</v>
      </c>
      <c r="D12" t="s">
        <v>11</v>
      </c>
      <c r="F12" s="1">
        <v>95290.559999999998</v>
      </c>
      <c r="H12">
        <v>45110</v>
      </c>
    </row>
    <row r="13" spans="1:8">
      <c r="A13" t="s">
        <v>19</v>
      </c>
      <c r="B13" t="s">
        <v>9</v>
      </c>
      <c r="C13" t="s">
        <v>20</v>
      </c>
      <c r="D13" t="s">
        <v>11</v>
      </c>
      <c r="F13" s="1">
        <v>25981.42</v>
      </c>
      <c r="H13">
        <v>45110</v>
      </c>
    </row>
    <row r="14" spans="1:8">
      <c r="A14" t="s">
        <v>19</v>
      </c>
      <c r="B14" t="s">
        <v>12</v>
      </c>
      <c r="C14" t="s">
        <v>20</v>
      </c>
      <c r="D14" t="s">
        <v>11</v>
      </c>
      <c r="F14" s="1">
        <v>95290.559999999998</v>
      </c>
      <c r="H14">
        <v>45110</v>
      </c>
    </row>
    <row r="15" spans="1:8">
      <c r="A15" t="s">
        <v>21</v>
      </c>
      <c r="B15" t="s">
        <v>9</v>
      </c>
      <c r="C15" t="s">
        <v>10</v>
      </c>
      <c r="D15" t="s">
        <v>11</v>
      </c>
      <c r="F15" s="1">
        <v>25981.42</v>
      </c>
      <c r="H15">
        <v>45110</v>
      </c>
    </row>
    <row r="16" spans="1:8">
      <c r="A16" t="s">
        <v>21</v>
      </c>
      <c r="B16" t="s">
        <v>12</v>
      </c>
      <c r="C16" t="s">
        <v>10</v>
      </c>
      <c r="D16" t="s">
        <v>11</v>
      </c>
      <c r="F16" s="1">
        <v>95290.559999999998</v>
      </c>
      <c r="H16">
        <v>45110</v>
      </c>
    </row>
    <row r="17" spans="1:8">
      <c r="A17" t="s">
        <v>22</v>
      </c>
      <c r="B17" t="s">
        <v>14</v>
      </c>
      <c r="C17" t="s">
        <v>15</v>
      </c>
      <c r="D17" t="s">
        <v>11</v>
      </c>
      <c r="F17" s="1">
        <f>218191.16-4685.18</f>
        <v>213505.98</v>
      </c>
      <c r="H17">
        <v>13111</v>
      </c>
    </row>
    <row r="18" spans="1:8">
      <c r="A18" t="s">
        <v>23</v>
      </c>
      <c r="B18" t="s">
        <v>9</v>
      </c>
      <c r="C18" t="s">
        <v>10</v>
      </c>
      <c r="D18" t="s">
        <v>11</v>
      </c>
      <c r="F18" s="1">
        <v>25981.42</v>
      </c>
      <c r="H18">
        <v>45110</v>
      </c>
    </row>
    <row r="19" spans="1:8">
      <c r="A19" t="s">
        <v>23</v>
      </c>
      <c r="B19" t="s">
        <v>12</v>
      </c>
      <c r="C19" t="s">
        <v>10</v>
      </c>
      <c r="D19" t="s">
        <v>11</v>
      </c>
      <c r="F19" s="1">
        <v>95290.559999999998</v>
      </c>
      <c r="H19">
        <v>45110</v>
      </c>
    </row>
    <row r="20" spans="1:8">
      <c r="A20" t="s">
        <v>24</v>
      </c>
      <c r="B20" t="s">
        <v>9</v>
      </c>
      <c r="C20" t="s">
        <v>10</v>
      </c>
      <c r="D20" t="s">
        <v>11</v>
      </c>
      <c r="F20" s="1">
        <v>25981.42</v>
      </c>
      <c r="H20">
        <v>45110</v>
      </c>
    </row>
    <row r="21" spans="1:8">
      <c r="A21" t="s">
        <v>24</v>
      </c>
      <c r="B21" t="s">
        <v>12</v>
      </c>
      <c r="C21" t="s">
        <v>10</v>
      </c>
      <c r="D21" t="s">
        <v>11</v>
      </c>
      <c r="F21" s="1">
        <v>95290.559999999998</v>
      </c>
      <c r="H21">
        <v>45110</v>
      </c>
    </row>
    <row r="22" spans="1:8">
      <c r="A22" t="s">
        <v>25</v>
      </c>
      <c r="B22" t="s">
        <v>14</v>
      </c>
      <c r="C22" t="s">
        <v>15</v>
      </c>
      <c r="D22" t="s">
        <v>11</v>
      </c>
      <c r="F22" s="1">
        <v>316023.67999999999</v>
      </c>
      <c r="H22">
        <v>13111</v>
      </c>
    </row>
    <row r="23" spans="1:8">
      <c r="A23" t="s">
        <v>26</v>
      </c>
      <c r="B23" t="s">
        <v>9</v>
      </c>
      <c r="C23" t="s">
        <v>10</v>
      </c>
      <c r="D23" t="s">
        <v>11</v>
      </c>
      <c r="F23" s="1">
        <v>25981.42</v>
      </c>
      <c r="H23">
        <v>45110</v>
      </c>
    </row>
    <row r="24" spans="1:8">
      <c r="A24" t="s">
        <v>26</v>
      </c>
      <c r="B24" t="s">
        <v>12</v>
      </c>
      <c r="C24" t="s">
        <v>10</v>
      </c>
      <c r="D24" t="s">
        <v>11</v>
      </c>
      <c r="F24" s="1">
        <v>95290.559999999998</v>
      </c>
      <c r="H24">
        <v>45110</v>
      </c>
    </row>
    <row r="25" spans="1:8">
      <c r="A25" t="s">
        <v>27</v>
      </c>
      <c r="B25" t="s">
        <v>28</v>
      </c>
      <c r="C25" t="s">
        <v>10</v>
      </c>
      <c r="D25" t="s">
        <v>11</v>
      </c>
      <c r="E25" s="1">
        <v>1457907</v>
      </c>
      <c r="H25">
        <v>23250</v>
      </c>
    </row>
    <row r="26" spans="1:8">
      <c r="A26" t="s">
        <v>29</v>
      </c>
      <c r="B26" t="s">
        <v>9</v>
      </c>
      <c r="C26" t="s">
        <v>10</v>
      </c>
      <c r="D26" t="s">
        <v>11</v>
      </c>
      <c r="F26" s="1">
        <v>31754.86</v>
      </c>
      <c r="H26">
        <v>45110</v>
      </c>
    </row>
    <row r="27" spans="1:8">
      <c r="A27" t="s">
        <v>29</v>
      </c>
      <c r="B27" t="s">
        <v>12</v>
      </c>
      <c r="C27" t="s">
        <v>10</v>
      </c>
      <c r="D27" t="s">
        <v>11</v>
      </c>
      <c r="F27" s="1">
        <v>114035.84</v>
      </c>
      <c r="H27">
        <v>45110</v>
      </c>
    </row>
    <row r="28" spans="1:8">
      <c r="A28" t="s">
        <v>30</v>
      </c>
      <c r="B28" t="s">
        <v>9</v>
      </c>
      <c r="C28" t="s">
        <v>10</v>
      </c>
      <c r="D28" t="s">
        <v>11</v>
      </c>
      <c r="F28" s="1">
        <v>31754.86</v>
      </c>
      <c r="H28">
        <v>45110</v>
      </c>
    </row>
    <row r="29" spans="1:8">
      <c r="A29" t="s">
        <v>30</v>
      </c>
      <c r="B29" t="s">
        <v>12</v>
      </c>
      <c r="C29" t="s">
        <v>10</v>
      </c>
      <c r="D29" t="s">
        <v>11</v>
      </c>
      <c r="F29" s="1">
        <v>114035.84</v>
      </c>
      <c r="H29">
        <v>45110</v>
      </c>
    </row>
    <row r="30" spans="1:8">
      <c r="A30" t="s">
        <v>31</v>
      </c>
      <c r="B30" t="s">
        <v>14</v>
      </c>
      <c r="C30" t="s">
        <v>15</v>
      </c>
      <c r="D30" t="s">
        <v>11</v>
      </c>
      <c r="F30" s="1">
        <v>380861.16</v>
      </c>
      <c r="H30">
        <v>13111</v>
      </c>
    </row>
    <row r="31" spans="1:8">
      <c r="A31" t="s">
        <v>32</v>
      </c>
      <c r="B31" t="s">
        <v>9</v>
      </c>
      <c r="C31" t="s">
        <v>10</v>
      </c>
      <c r="D31" t="s">
        <v>11</v>
      </c>
      <c r="F31" s="1">
        <v>24950.240000000002</v>
      </c>
      <c r="H31">
        <v>45110</v>
      </c>
    </row>
    <row r="32" spans="1:8">
      <c r="A32" t="s">
        <v>32</v>
      </c>
      <c r="B32" t="s">
        <v>12</v>
      </c>
      <c r="C32" t="s">
        <v>10</v>
      </c>
      <c r="D32" t="s">
        <v>11</v>
      </c>
      <c r="F32" s="1">
        <v>89599.59</v>
      </c>
      <c r="H32">
        <v>45110</v>
      </c>
    </row>
    <row r="34" spans="4:6">
      <c r="D34" t="s">
        <v>33</v>
      </c>
      <c r="E34" s="2">
        <f>SUM(E4:E32)</f>
        <v>1457907</v>
      </c>
      <c r="F34" s="2">
        <f>SUM(F4:F32)</f>
        <v>2412655.0500000003</v>
      </c>
    </row>
    <row r="35" spans="4:6">
      <c r="D35" t="s">
        <v>34</v>
      </c>
      <c r="F35" s="3">
        <f>E34-F34</f>
        <v>-954748.05000000028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IRELAND, JENNIFER</DisplayName>
        <AccountId>55</AccountId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8DC922-3B39-4B0E-9623-FFCD419C50B1}"/>
</file>

<file path=customXml/itemProps2.xml><?xml version="1.0" encoding="utf-8"?>
<ds:datastoreItem xmlns:ds="http://schemas.openxmlformats.org/officeDocument/2006/customXml" ds:itemID="{00719388-7477-42EE-912B-F048473910BC}"/>
</file>

<file path=customXml/itemProps3.xml><?xml version="1.0" encoding="utf-8"?>
<ds:datastoreItem xmlns:ds="http://schemas.openxmlformats.org/officeDocument/2006/customXml" ds:itemID="{D9BDA423-C195-4752-A9CF-0464172D02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IRELAND, JENNIFER</dc:creator>
  <cp:keywords/>
  <dc:description/>
  <cp:lastModifiedBy>IRELAND, JENNIFER</cp:lastModifiedBy>
  <cp:revision/>
  <dcterms:created xsi:type="dcterms:W3CDTF">2023-05-19T18:11:57Z</dcterms:created>
  <dcterms:modified xsi:type="dcterms:W3CDTF">2023-05-31T12:14:23Z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