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23820"/>
  <mc:AlternateContent xmlns:mc="http://schemas.openxmlformats.org/markup-compatibility/2006">
    <mc:Choice Requires="x15">
      <x15ac:absPath xmlns:x15ac="http://schemas.microsoft.com/office/spreadsheetml/2010/11/ac" url="S:\REGULATORY\Rate Cases\MPD Transmission Rate Filings\2023 Filing\"/>
    </mc:Choice>
  </mc:AlternateContent>
  <xr:revisionPtr revIDLastSave="3" documentId="13_ncr:1_{93A32470-E2D7-4EF7-AB69-79DB891C862C}" xr6:coauthVersionLast="47" xr6:coauthVersionMax="47" xr10:uidLastSave="{AE3A0C5A-E3B0-4EED-8652-7C3FC92206A5}"/>
  <bookViews>
    <workbookView xWindow="-28908" yWindow="-36" windowWidth="29016" windowHeight="16416" xr2:uid="{00000000-000D-0000-FFFF-FFFF00000000}"/>
  </bookViews>
  <sheets>
    <sheet name="MPUC-MPD-1-33" sheetId="4" r:id="rId1"/>
  </sheets>
  <externalReferences>
    <externalReference r:id="rId2"/>
  </externalReferences>
  <definedNames>
    <definedName name="ID" localSheetId="0" hidden="1">"dc8232c1-2d7d-427e-a104-f1ecb765d56c"</definedName>
  </definedName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4" l="1"/>
</calcChain>
</file>

<file path=xl/sharedStrings.xml><?xml version="1.0" encoding="utf-8"?>
<sst xmlns="http://schemas.openxmlformats.org/spreadsheetml/2006/main" count="15" uniqueCount="15">
  <si>
    <t>MPUC-MPD-1-33 Attachment A</t>
  </si>
  <si>
    <t>Amounts Recorded to Account 926</t>
  </si>
  <si>
    <t>401(k) &amp; Pension &amp; Post Retirement Freeze</t>
  </si>
  <si>
    <t>BHD Pension &amp; Post Retirement</t>
  </si>
  <si>
    <t>Bonus Accrual</t>
  </si>
  <si>
    <t>Change in Vacation Accrual</t>
  </si>
  <si>
    <t>General Benefits</t>
  </si>
  <si>
    <t>Long Term Disability &amp; Life</t>
  </si>
  <si>
    <t>Long Term Incentive</t>
  </si>
  <si>
    <t>Medical</t>
  </si>
  <si>
    <t>MPD Pension &amp; Post Retirement</t>
  </si>
  <si>
    <t>Tuition Reimbursement</t>
  </si>
  <si>
    <t>Wellness</t>
  </si>
  <si>
    <t>Labor Overheads Transferred to Capital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</si>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</sst>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(* #,##0_);_(* \(#,##0\);_(* &quot;-&quot;??_);_(@_)"/>
  </numFmts>
  <fonts count="6">
    <font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BF1DE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2" fillId="0" borderId="3" xfId="0" applyFont="1" applyBorder="1"/>
    <xf numFmtId="166" fontId="2" fillId="0" borderId="3" xfId="0" applyNumberFormat="1" applyFont="1" applyBorder="1" applyAlignment="1">
      <alignment horizontal="left"/>
    </xf>
    <xf numFmtId="0" fontId="3" fillId="0" borderId="1" xfId="0" applyFont="1" applyBorder="1"/>
    <xf numFmtId="166" fontId="2" fillId="0" borderId="4" xfId="1" applyNumberFormat="1" applyFont="1" applyBorder="1"/>
    <xf numFmtId="166" fontId="3" fillId="0" borderId="2" xfId="1" applyNumberFormat="1" applyFont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ACCOUNTING/2022/Trial%20Balances/Static%20TBs/12%20December%202022%20-%20FINAL%20Versant%20Power%20Financials%20Stat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 Company"/>
      <sheetName val="Cognos_Office_Connection_Cache"/>
      <sheetName val="BneLog"/>
      <sheetName val="TB IS"/>
      <sheetName val="TB BS"/>
      <sheetName val="TB IS-2ndary Ledger"/>
      <sheetName val="TB BS-2ndary Ledger"/>
      <sheetName val="Sheet1"/>
      <sheetName val="HFM Cash Flow vs. Q2F 12-17"/>
      <sheetName val="HFM Cash Flow v Q2 Post Pension"/>
      <sheetName val="HFM CF vs. BP 1218 Post Pension"/>
      <sheetName val="HFM CF vs. Q33F Post Pension"/>
      <sheetName val="Cash Flow Statement"/>
      <sheetName val="IS Emera Reclass"/>
      <sheetName val="BS Company"/>
      <sheetName val="Comprehensive Income Statement"/>
      <sheetName val="Topside 2013 Adjustments"/>
      <sheetName val="Cash Flow Statement-Emera"/>
      <sheetName val="Bal Sheet EMERA Reclasses"/>
      <sheetName val="SOCF EMERA Worksheet"/>
      <sheetName val="Balance Sheet EME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C9C66-391B-4B75-B159-0573CC5A9FA6}">
  <dimension ref="B2:C19"/>
  <sheetViews>
    <sheetView tabSelected="1" workbookViewId="0">
      <selection activeCell="B31" sqref="B31"/>
    </sheetView>
  </sheetViews>
  <sheetFormatPr defaultColWidth="8.85546875" defaultRowHeight="13.9"/>
  <cols>
    <col min="1" max="1" width="2.7109375" style="1" customWidth="1"/>
    <col min="2" max="2" width="36.28515625" style="1" bestFit="1" customWidth="1"/>
    <col min="3" max="3" width="18.7109375" style="1" customWidth="1"/>
    <col min="4" max="16384" width="8.85546875" style="1"/>
  </cols>
  <sheetData>
    <row r="2" spans="2:3" ht="14.45">
      <c r="B2" s="2"/>
      <c r="C2" s="3" t="s">
        <v>0</v>
      </c>
    </row>
    <row r="3" spans="2:3" ht="14.45">
      <c r="B3" s="2"/>
      <c r="C3" s="2"/>
    </row>
    <row r="4" spans="2:3" ht="14.45">
      <c r="B4" s="2"/>
      <c r="C4" s="2"/>
    </row>
    <row r="5" spans="2:3" ht="14.45">
      <c r="B5" s="9" t="s">
        <v>1</v>
      </c>
      <c r="C5" s="10"/>
    </row>
    <row r="6" spans="2:3">
      <c r="B6" s="4"/>
      <c r="C6" s="7"/>
    </row>
    <row r="7" spans="2:3">
      <c r="B7" s="5" t="s">
        <v>2</v>
      </c>
      <c r="C7" s="7">
        <v>2196203.4900000016</v>
      </c>
    </row>
    <row r="8" spans="2:3">
      <c r="B8" s="5" t="s">
        <v>3</v>
      </c>
      <c r="C8" s="7">
        <v>4644825.96</v>
      </c>
    </row>
    <row r="9" spans="2:3">
      <c r="B9" s="5" t="s">
        <v>4</v>
      </c>
      <c r="C9" s="7">
        <v>2485287.2199999997</v>
      </c>
    </row>
    <row r="10" spans="2:3">
      <c r="B10" s="5" t="s">
        <v>5</v>
      </c>
      <c r="C10" s="7">
        <v>222497.65</v>
      </c>
    </row>
    <row r="11" spans="2:3">
      <c r="B11" s="5" t="s">
        <v>6</v>
      </c>
      <c r="C11" s="7">
        <v>267128.55000000005</v>
      </c>
    </row>
    <row r="12" spans="2:3">
      <c r="B12" s="5" t="s">
        <v>7</v>
      </c>
      <c r="C12" s="7">
        <v>506092.39999999997</v>
      </c>
    </row>
    <row r="13" spans="2:3">
      <c r="B13" s="5" t="s">
        <v>8</v>
      </c>
      <c r="C13" s="7">
        <v>522958.26</v>
      </c>
    </row>
    <row r="14" spans="2:3">
      <c r="B14" s="5" t="s">
        <v>9</v>
      </c>
      <c r="C14" s="7">
        <v>4227015.4899999965</v>
      </c>
    </row>
    <row r="15" spans="2:3">
      <c r="B15" s="5" t="s">
        <v>10</v>
      </c>
      <c r="C15" s="7">
        <v>966570.95999999973</v>
      </c>
    </row>
    <row r="16" spans="2:3">
      <c r="B16" s="5" t="s">
        <v>11</v>
      </c>
      <c r="C16" s="7">
        <v>85131.69</v>
      </c>
    </row>
    <row r="17" spans="2:3">
      <c r="B17" s="5" t="s">
        <v>12</v>
      </c>
      <c r="C17" s="7">
        <v>68620.349999999991</v>
      </c>
    </row>
    <row r="18" spans="2:3">
      <c r="B18" s="4" t="s">
        <v>13</v>
      </c>
      <c r="C18" s="7">
        <v>-9948218.8599999994</v>
      </c>
    </row>
    <row r="19" spans="2:3">
      <c r="B19" s="6" t="s">
        <v>14</v>
      </c>
      <c r="C19" s="8">
        <f>SUM(C7:C18)</f>
        <v>6244113.1599999983</v>
      </c>
    </row>
  </sheetData>
  <mergeCells count="1">
    <mergeCell ref="B5:C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6" ma:contentTypeDescription="Create a new document." ma:contentTypeScope="" ma:versionID="6d1953bcbb0c8d0abb1b4615ee83b4d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74ee61392a3fca306d9bdfc8a466892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>CHAHLEY, Kris</DisplayName>
        <AccountId>47</AccountId>
        <AccountType/>
      </UserInfo>
    </Reviewer>
    <Owner xmlns="d6173821-15ab-4046-99bd-4f2bcae59ef1">
      <UserInfo>
        <DisplayName>IRELAND, JENNIFER</DisplayName>
        <AccountId>55</AccountId>
        <AccountType/>
      </UserInfo>
    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EDD46C-60D0-4121-9E2A-ADCF2EF0E48A}"/>
</file>

<file path=customXml/itemProps2.xml><?xml version="1.0" encoding="utf-8"?>
<ds:datastoreItem xmlns:ds="http://schemas.openxmlformats.org/officeDocument/2006/customXml" ds:itemID="{C8F02D6A-DE9C-4AF7-80B5-451EF564A4E3}"/>
</file>

<file path=customXml/itemProps3.xml><?xml version="1.0" encoding="utf-8"?>
<ds:datastoreItem xmlns:ds="http://schemas.openxmlformats.org/officeDocument/2006/customXml" ds:itemID="{D0048DEE-4C39-4FFA-9464-A7A2C79144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IBM Incorporated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IRELAND, JENNIFER</dc:creator>
  <cp:keywords/>
  <dc:description/>
  <cp:lastModifiedBy>IRELAND, JENNIFER</cp:lastModifiedBy>
  <cp:revision/>
  <dcterms:created xsi:type="dcterms:W3CDTF">2022-05-25T12:31:05Z</dcterms:created>
  <dcterms:modified xsi:type="dcterms:W3CDTF">2023-05-23T12:04:26Z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